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eeratask\Documents\Aime's lab project\Proposal and Progress\TK_PhDthesis\Supplementary_materials\Chapter3\Scripts\"/>
    </mc:Choice>
  </mc:AlternateContent>
  <xr:revisionPtr revIDLastSave="0" documentId="13_ncr:1_{A80A472C-90B9-4846-9DD7-67BFAF587FCD}" xr6:coauthVersionLast="44" xr6:coauthVersionMax="44" xr10:uidLastSave="{00000000-0000-0000-0000-000000000000}"/>
  <bookViews>
    <workbookView xWindow="8418" yWindow="402" windowWidth="14004" windowHeight="8994" firstSheet="2" activeTab="4" xr2:uid="{705070CE-CEA3-4951-A1C6-0F214A55CC12}"/>
  </bookViews>
  <sheets>
    <sheet name="MeimiTilwa" sheetId="1" r:id="rId1"/>
    <sheet name="Ustilaginomycotina" sheetId="2" r:id="rId2"/>
    <sheet name="Fourpsecies" sheetId="3" r:id="rId3"/>
    <sheet name="KOG_functionalEnrichment" sheetId="4" r:id="rId4"/>
    <sheet name="KnownDimorphismGen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3" l="1"/>
  <c r="AD28" i="3"/>
  <c r="AC28" i="3"/>
  <c r="AE27" i="3"/>
  <c r="AE26" i="3"/>
  <c r="AE25" i="3"/>
  <c r="AE24" i="3"/>
  <c r="AE23" i="3"/>
  <c r="AE22" i="3"/>
  <c r="AE21" i="3"/>
  <c r="AE20" i="3"/>
  <c r="AE19" i="3"/>
  <c r="AE18" i="3"/>
  <c r="AE16" i="3"/>
  <c r="AE15" i="3"/>
  <c r="AE14" i="3"/>
  <c r="AE13" i="3"/>
  <c r="AE12" i="3"/>
  <c r="AE11" i="3"/>
  <c r="AE10" i="3"/>
  <c r="AE9" i="3"/>
  <c r="AE8" i="3"/>
  <c r="AE7" i="3"/>
  <c r="AE6" i="3"/>
  <c r="AE5" i="3"/>
  <c r="AE28" i="3" s="1"/>
  <c r="AE4" i="3"/>
  <c r="AC29" i="2"/>
  <c r="Y29" i="2"/>
  <c r="X29" i="2"/>
  <c r="Z28" i="2"/>
  <c r="Z27" i="2"/>
  <c r="Z26" i="2"/>
  <c r="Z25" i="2"/>
  <c r="Z24" i="2"/>
  <c r="Z23" i="2"/>
  <c r="Z22" i="2"/>
  <c r="Z21" i="2"/>
  <c r="Z20" i="2"/>
  <c r="Z19" i="2"/>
  <c r="Z18" i="2"/>
  <c r="Z16" i="2"/>
  <c r="Z15" i="2"/>
  <c r="Z14" i="2"/>
  <c r="Z13" i="2"/>
  <c r="Z12" i="2"/>
  <c r="Z11" i="2"/>
  <c r="Z10" i="2"/>
  <c r="Z9" i="2"/>
  <c r="Z8" i="2"/>
  <c r="Z7" i="2"/>
  <c r="Z6" i="2"/>
  <c r="Z5" i="2"/>
  <c r="Z4" i="2"/>
  <c r="Z29" i="2" s="1"/>
  <c r="P29" i="1"/>
  <c r="O29" i="1"/>
  <c r="Q28" i="1"/>
  <c r="Q27" i="1"/>
  <c r="Q26" i="1"/>
  <c r="Q25" i="1"/>
  <c r="Q24" i="1"/>
  <c r="Q23" i="1"/>
  <c r="Q22" i="1"/>
  <c r="Q21" i="1"/>
  <c r="Q20" i="1"/>
  <c r="Q19" i="1"/>
  <c r="Q18" i="1"/>
  <c r="Q16" i="1"/>
  <c r="Q15" i="1"/>
  <c r="Q14" i="1"/>
  <c r="Q13" i="1"/>
  <c r="Q12" i="1"/>
  <c r="Q11" i="1"/>
  <c r="Q10" i="1"/>
  <c r="Q9" i="1"/>
  <c r="Q8" i="1"/>
  <c r="Q7" i="1"/>
  <c r="Q6" i="1"/>
  <c r="Q5" i="1"/>
  <c r="Q4" i="1"/>
  <c r="R16" i="1" l="1"/>
  <c r="Q29" i="1"/>
  <c r="R6" i="1" s="1"/>
  <c r="R9" i="1"/>
  <c r="R22" i="1"/>
  <c r="R7" i="1"/>
  <c r="R23" i="1"/>
  <c r="R25" i="1"/>
  <c r="R12" i="1" l="1"/>
  <c r="R26" i="1"/>
  <c r="R14" i="1"/>
  <c r="R21" i="1"/>
  <c r="R15" i="1"/>
  <c r="R8" i="1"/>
  <c r="R4" i="1"/>
  <c r="R20" i="1"/>
  <c r="R11" i="1"/>
  <c r="R10" i="1"/>
  <c r="R24" i="1"/>
  <c r="R19" i="1"/>
  <c r="R13" i="1"/>
  <c r="R5" i="1"/>
  <c r="R18" i="1"/>
  <c r="R27" i="1"/>
  <c r="R28" i="1"/>
  <c r="R17" i="1"/>
</calcChain>
</file>

<file path=xl/sharedStrings.xml><?xml version="1.0" encoding="utf-8"?>
<sst xmlns="http://schemas.openxmlformats.org/spreadsheetml/2006/main" count="13587" uniqueCount="3623">
  <si>
    <t>Concordant orthogroups</t>
  </si>
  <si>
    <t>Meimi.sp</t>
  </si>
  <si>
    <t>Meimi.gene.id</t>
  </si>
  <si>
    <t>Meimi.log2FC</t>
  </si>
  <si>
    <t>Meimi.padj</t>
  </si>
  <si>
    <t>Tilwa.sp</t>
  </si>
  <si>
    <t>Tilwa.gene.id</t>
  </si>
  <si>
    <t>Tilwa.log2FC</t>
  </si>
  <si>
    <t>Tilwa.padj</t>
  </si>
  <si>
    <t>euNOG</t>
  </si>
  <si>
    <t>fuNOG</t>
  </si>
  <si>
    <t>class</t>
  </si>
  <si>
    <t>function</t>
  </si>
  <si>
    <t>Count number of terms</t>
  </si>
  <si>
    <t>Meimi</t>
  </si>
  <si>
    <t>Tilwa</t>
  </si>
  <si>
    <t>0IFUD</t>
  </si>
  <si>
    <t>0PFCQ</t>
  </si>
  <si>
    <t>A</t>
  </si>
  <si>
    <t>Svf1-like</t>
  </si>
  <si>
    <t>Downregulated</t>
  </si>
  <si>
    <t>Upregulated</t>
  </si>
  <si>
    <t>sum</t>
  </si>
  <si>
    <t>Proportion of DE gene in certain class</t>
  </si>
  <si>
    <t>Total terms in OG comparison</t>
  </si>
  <si>
    <t>KOG1127</t>
  </si>
  <si>
    <t>0PHEB</t>
  </si>
  <si>
    <t>TPR</t>
  </si>
  <si>
    <t>KOG0948</t>
  </si>
  <si>
    <t>0PHEF</t>
  </si>
  <si>
    <t>DSHCT (NUC185) domain</t>
  </si>
  <si>
    <t>B</t>
  </si>
  <si>
    <t>KOG3459</t>
  </si>
  <si>
    <t>0PNRK</t>
  </si>
  <si>
    <t>LSM domain</t>
  </si>
  <si>
    <t>C</t>
  </si>
  <si>
    <t>0J0R2</t>
  </si>
  <si>
    <t>0PR9U</t>
  </si>
  <si>
    <t>mRNA capping enzyme, beta chain</t>
  </si>
  <si>
    <t>D</t>
  </si>
  <si>
    <t>KOG2071</t>
  </si>
  <si>
    <t>0QE1P</t>
  </si>
  <si>
    <t>RPR</t>
  </si>
  <si>
    <t>E</t>
  </si>
  <si>
    <t>KOG2769</t>
  </si>
  <si>
    <t>0PFS0</t>
  </si>
  <si>
    <t>pre-mRNA processing factor 3 (PRP3)</t>
  </si>
  <si>
    <t>F</t>
  </si>
  <si>
    <t>KOG2375</t>
  </si>
  <si>
    <t>0PG74</t>
  </si>
  <si>
    <t>LsmAD domain</t>
  </si>
  <si>
    <t>G</t>
  </si>
  <si>
    <t>KOG2051</t>
  </si>
  <si>
    <t>0PGB8</t>
  </si>
  <si>
    <t>Up-frameshift suppressor 2</t>
  </si>
  <si>
    <t>H</t>
  </si>
  <si>
    <t>KOG1895</t>
  </si>
  <si>
    <t>0PHKN</t>
  </si>
  <si>
    <t>Symplekin tight junction protein C terminal</t>
  </si>
  <si>
    <t>I</t>
  </si>
  <si>
    <t>KOG3322</t>
  </si>
  <si>
    <t>0PHWG</t>
  </si>
  <si>
    <t>P MRP protein subunit</t>
  </si>
  <si>
    <t>J</t>
  </si>
  <si>
    <t>KOG2396</t>
  </si>
  <si>
    <t>0PJM9</t>
  </si>
  <si>
    <t>U3 small nucleolar RNA-associated protein 6</t>
  </si>
  <si>
    <t>K</t>
  </si>
  <si>
    <t>KOG1869</t>
  </si>
  <si>
    <t>0PQ6J</t>
  </si>
  <si>
    <t>cwf21 domain</t>
  </si>
  <si>
    <t>L</t>
  </si>
  <si>
    <t>KOG1802</t>
  </si>
  <si>
    <t>0Q41S</t>
  </si>
  <si>
    <t>Inherit from KOG: Regulator of nonsense transcripts</t>
  </si>
  <si>
    <t>M</t>
  </si>
  <si>
    <t>KOG3414</t>
  </si>
  <si>
    <t>0PMYK</t>
  </si>
  <si>
    <t>A, D</t>
  </si>
  <si>
    <t>Mitosis protein DIM1</t>
  </si>
  <si>
    <t>N</t>
  </si>
  <si>
    <t>0IEAN</t>
  </si>
  <si>
    <t>0PG7Z</t>
  </si>
  <si>
    <t>Component of the NuA4 histone acetyltransferase complex which is involved in transcriptional activation of selected genes principally by acetylation of nucleosomal histone H4 and H2A. The NuA4 complex is also involved in DNA repair (By similarity)</t>
  </si>
  <si>
    <t>O</t>
  </si>
  <si>
    <t>KOG3149</t>
  </si>
  <si>
    <t>0PGXN</t>
  </si>
  <si>
    <t>Component of the SWR1 complex which mediates the ATP- dependent exchange of histone H2A for the H2A variant HZT1 leading to transcriptional regulation of selected genes by chromatin remodeling. Component of the NuA4 histone acetyltransferase complex which is involved in transcriptional activation of selected genes principally by acetylation of nucleosomal histones H4 and H2A. The NuA4 complex is also involved in DNA repair. Yaf9 may also be required for viability in conditions in which the structural integrity of the spindle is compromised (By similarity)</t>
  </si>
  <si>
    <t>P</t>
  </si>
  <si>
    <t>KOG1649</t>
  </si>
  <si>
    <t>0PHVG</t>
  </si>
  <si>
    <t>B, K</t>
  </si>
  <si>
    <t>SNF5 / SMARCB1 / INI1</t>
  </si>
  <si>
    <t>Q</t>
  </si>
  <si>
    <t>KOG0751</t>
  </si>
  <si>
    <t>0PFJQ</t>
  </si>
  <si>
    <t>Mitochondrial inner membrane protein</t>
  </si>
  <si>
    <t>R</t>
  </si>
  <si>
    <t>KOG4093</t>
  </si>
  <si>
    <t>0PGHW</t>
  </si>
  <si>
    <t>FAD linked oxidases, C-terminal domain</t>
  </si>
  <si>
    <t>S</t>
  </si>
  <si>
    <t>KOG2665</t>
  </si>
  <si>
    <t>0PHK4</t>
  </si>
  <si>
    <t>FAD dependent oxidoreductase</t>
  </si>
  <si>
    <t>T</t>
  </si>
  <si>
    <t>KOG1575</t>
  </si>
  <si>
    <t>0PHVT</t>
  </si>
  <si>
    <t>Aldo/keto reductase family</t>
  </si>
  <si>
    <t>U</t>
  </si>
  <si>
    <t>KOG1800</t>
  </si>
  <si>
    <t>0PIFP</t>
  </si>
  <si>
    <t>NADPH adrenodoxin oxidoreductase, mitochondrial</t>
  </si>
  <si>
    <t>V</t>
  </si>
  <si>
    <t>KOG2741</t>
  </si>
  <si>
    <t>0PKW7</t>
  </si>
  <si>
    <t>Dimeric dihydrodiol dehydrogenase</t>
  </si>
  <si>
    <t>W</t>
  </si>
  <si>
    <t>KOG2873</t>
  </si>
  <si>
    <t>0PPQ1</t>
  </si>
  <si>
    <t>Ubiquinol-cytochrome C chaperone</t>
  </si>
  <si>
    <t>Y</t>
  </si>
  <si>
    <t>KOG0557</t>
  </si>
  <si>
    <t>0Q126</t>
  </si>
  <si>
    <t>pyruvate dehydrogenase protein X component, mitochondrial precursor</t>
  </si>
  <si>
    <t>Z</t>
  </si>
  <si>
    <t>KOG4773</t>
  </si>
  <si>
    <t>0PGTP</t>
  </si>
  <si>
    <t>protein scd2 ral3</t>
  </si>
  <si>
    <t>KOG0769</t>
  </si>
  <si>
    <t>0PHVF</t>
  </si>
  <si>
    <t>Mitochondrial carrier protein</t>
  </si>
  <si>
    <t>KOG0768</t>
  </si>
  <si>
    <t>0PJUF</t>
  </si>
  <si>
    <t>KOG3996</t>
  </si>
  <si>
    <t>0PHVD</t>
  </si>
  <si>
    <t>C, O</t>
  </si>
  <si>
    <t>Cytochrome c/c1 heme lyase</t>
  </si>
  <si>
    <t>KOG0018</t>
  </si>
  <si>
    <t>0PH43</t>
  </si>
  <si>
    <t>Structural maintenance of chromosomes protein</t>
  </si>
  <si>
    <t>KOG0440</t>
  </si>
  <si>
    <t>0PK5C</t>
  </si>
  <si>
    <t>Mob1/phocein family</t>
  </si>
  <si>
    <t>KOG2496</t>
  </si>
  <si>
    <t>0PMZ9</t>
  </si>
  <si>
    <t>Cyclin, N-terminal domain</t>
  </si>
  <si>
    <t>KOG3431</t>
  </si>
  <si>
    <t>0PSKX</t>
  </si>
  <si>
    <t>Double-stranded DNA-binding domain</t>
  </si>
  <si>
    <t>KOG1517</t>
  </si>
  <si>
    <t>0PGI1</t>
  </si>
  <si>
    <t>WD domain, G-beta repeat</t>
  </si>
  <si>
    <t>KOG0653</t>
  </si>
  <si>
    <t>0PGIE</t>
  </si>
  <si>
    <t>Cyclin-dependent protein kinase regulator</t>
  </si>
  <si>
    <t>KOG2770</t>
  </si>
  <si>
    <t>0PFBY</t>
  </si>
  <si>
    <t>The glycine cleavage system catalyzes the degradation of glycine (By similarity)</t>
  </si>
  <si>
    <t>KOG4175</t>
  </si>
  <si>
    <t>0PFFQ</t>
  </si>
  <si>
    <t>tryptophan synthase</t>
  </si>
  <si>
    <t>KOG2965</t>
  </si>
  <si>
    <t>0PFFU</t>
  </si>
  <si>
    <t>arginase EC 3.5.3.1</t>
  </si>
  <si>
    <t>KOG4354</t>
  </si>
  <si>
    <t>0PFGY</t>
  </si>
  <si>
    <t>Arg-6 protein</t>
  </si>
  <si>
    <t>KOG0623</t>
  </si>
  <si>
    <t>0PFI1</t>
  </si>
  <si>
    <t>CobB/CobQ-like glutamine amidotransferase domain</t>
  </si>
  <si>
    <t>KOG0807</t>
  </si>
  <si>
    <t>0PG53</t>
  </si>
  <si>
    <t>Carbon-nitrogen hydrolase</t>
  </si>
  <si>
    <t>KOG1401</t>
  </si>
  <si>
    <t>0PG5K</t>
  </si>
  <si>
    <t>Aminotransferase class-III</t>
  </si>
  <si>
    <t>KOG0172</t>
  </si>
  <si>
    <t>0PG8G</t>
  </si>
  <si>
    <t>AlaDh_PNT_C</t>
  </si>
  <si>
    <t>KOG2862</t>
  </si>
  <si>
    <t>0PGH0</t>
  </si>
  <si>
    <t>Aminotransferase class-V</t>
  </si>
  <si>
    <t>KOG0258</t>
  </si>
  <si>
    <t>0PGK7</t>
  </si>
  <si>
    <t>Aminotransferase class I and II</t>
  </si>
  <si>
    <t>KOG0257</t>
  </si>
  <si>
    <t>0PGKB</t>
  </si>
  <si>
    <t>KOG4492</t>
  </si>
  <si>
    <t>0PGTR</t>
  </si>
  <si>
    <t>Chorismate synthase</t>
  </si>
  <si>
    <t>KOG1383</t>
  </si>
  <si>
    <t>0PGV1</t>
  </si>
  <si>
    <t>glutamate decarboxylase</t>
  </si>
  <si>
    <t>KOG1504</t>
  </si>
  <si>
    <t>0PH0Z</t>
  </si>
  <si>
    <t>ornithine carbamoyltransferase</t>
  </si>
  <si>
    <t>KOG2786</t>
  </si>
  <si>
    <t>0PH6D</t>
  </si>
  <si>
    <t>Catalyzes two activities which are involved in the cyclic version of arginine biosynthesis the synthesis of acetylglutamate from glutamate and acetyl-CoA, and of ornithine by transacetylation between acetylornithine and glutamate (By similarity)</t>
  </si>
  <si>
    <t>KOG1316</t>
  </si>
  <si>
    <t>0PHD8</t>
  </si>
  <si>
    <t>Argininosuccinate lyase</t>
  </si>
  <si>
    <t>KOG2276</t>
  </si>
  <si>
    <t>0PHND</t>
  </si>
  <si>
    <t>Peptidase dimerisation domain</t>
  </si>
  <si>
    <t>KOG4777</t>
  </si>
  <si>
    <t>0PHPF</t>
  </si>
  <si>
    <t>aspartate-semialdehyde dehydrogenase</t>
  </si>
  <si>
    <t>KOG2831</t>
  </si>
  <si>
    <t>0PI50</t>
  </si>
  <si>
    <t>ATP phosphoribosyltransferase</t>
  </si>
  <si>
    <t>KOG4311</t>
  </si>
  <si>
    <t>0PJJQ</t>
  </si>
  <si>
    <t>Phosphoribosyl-AMP cyclohydrolase</t>
  </si>
  <si>
    <t>KOG1706</t>
  </si>
  <si>
    <t>0PJQI</t>
  </si>
  <si>
    <t>argininosuccinate synthase</t>
  </si>
  <si>
    <t>KOG2929</t>
  </si>
  <si>
    <t>0PKK6</t>
  </si>
  <si>
    <t>aminomethyltransferase activity</t>
  </si>
  <si>
    <t>KOG3995</t>
  </si>
  <si>
    <t>0PKSR</t>
  </si>
  <si>
    <t>Catalyzes the oxidative ring opening of 3- hydroxyanthranilate to 2-amino-3-carboxymuconate semialdehyde, which spontaneously cyclizes to quinolinate (By similarity)</t>
  </si>
  <si>
    <t>KOG0784</t>
  </si>
  <si>
    <t>0PFT1</t>
  </si>
  <si>
    <t>Isocitrate/isopropylmalate dehydrogenase</t>
  </si>
  <si>
    <t>KOG0785</t>
  </si>
  <si>
    <t>0PFWG</t>
  </si>
  <si>
    <t>Isocitrate dehydrogenase</t>
  </si>
  <si>
    <t>0IEI1</t>
  </si>
  <si>
    <t>0PH8X</t>
  </si>
  <si>
    <t>GMC oxidoreductase</t>
  </si>
  <si>
    <t>0PIG6</t>
  </si>
  <si>
    <t>Pyridoxal-dependent decarboxylase conserved domain</t>
  </si>
  <si>
    <t>KOG2765</t>
  </si>
  <si>
    <t>0PGJD</t>
  </si>
  <si>
    <t>E, G</t>
  </si>
  <si>
    <t>Eukaryotic protein of unknown function (DUF914)</t>
  </si>
  <si>
    <t>KOG1511</t>
  </si>
  <si>
    <t>0PHQJ</t>
  </si>
  <si>
    <t>E, I</t>
  </si>
  <si>
    <t>cystathionine beta-lyase</t>
  </si>
  <si>
    <t>KOG1436</t>
  </si>
  <si>
    <t>0PFTF</t>
  </si>
  <si>
    <t>Dihydroorotate dehydrogenase</t>
  </si>
  <si>
    <t>KOG1377</t>
  </si>
  <si>
    <t>0PFIV</t>
  </si>
  <si>
    <t>Orotidine 5'-phosphate decarboxylase</t>
  </si>
  <si>
    <t>KOG1385</t>
  </si>
  <si>
    <t>0PG92</t>
  </si>
  <si>
    <t>GDA1/CD39 (nucleoside phosphatase) family</t>
  </si>
  <si>
    <t>KOG1479</t>
  </si>
  <si>
    <t>0PM8K</t>
  </si>
  <si>
    <t>Nucleoside transporter</t>
  </si>
  <si>
    <t>KOG2446</t>
  </si>
  <si>
    <t>0PF7S</t>
  </si>
  <si>
    <t>Phosphoglucose isomerase</t>
  </si>
  <si>
    <t>KOG2653</t>
  </si>
  <si>
    <t>0PF9G</t>
  </si>
  <si>
    <t>Catalyzes the oxidative decarboxylation of 6- phosphogluconate to ribulose 5-phosphate and CO(2), with concomitant reduction of NADP to NADPH (By similarity)</t>
  </si>
  <si>
    <t>0IF5H</t>
  </si>
  <si>
    <t>0PFKX</t>
  </si>
  <si>
    <t>Cellulase (glycosyl hydrolase family 5)</t>
  </si>
  <si>
    <t>KOG2431</t>
  </si>
  <si>
    <t>0PFVB</t>
  </si>
  <si>
    <t>glycoside hydrolase family 47 protein, partial</t>
  </si>
  <si>
    <t>KOG1577</t>
  </si>
  <si>
    <t>0PG3C</t>
  </si>
  <si>
    <t>hexokinase EC 2.7.1.1</t>
  </si>
  <si>
    <t>KOG1367</t>
  </si>
  <si>
    <t>0PGBU</t>
  </si>
  <si>
    <t>Phosphoglycerate kinase</t>
  </si>
  <si>
    <t>KOG1050</t>
  </si>
  <si>
    <t>0PH2A</t>
  </si>
  <si>
    <t>Trehalose-phosphatase</t>
  </si>
  <si>
    <t>KOG0563</t>
  </si>
  <si>
    <t>0PHEK</t>
  </si>
  <si>
    <t>glucose-6-phosphate 1-dehydrogenase</t>
  </si>
  <si>
    <t>KOG3625</t>
  </si>
  <si>
    <t>0PHNJ</t>
  </si>
  <si>
    <t>Glycogen debranching enzyme</t>
  </si>
  <si>
    <t>KOG2944</t>
  </si>
  <si>
    <t>0PHWD</t>
  </si>
  <si>
    <t>Lactoylglutathione lyase</t>
  </si>
  <si>
    <t>KOG2515</t>
  </si>
  <si>
    <t>0PIIT</t>
  </si>
  <si>
    <t>Alg9-like mannosyltransferase family</t>
  </si>
  <si>
    <t>KOG1203</t>
  </si>
  <si>
    <t>0PQA7</t>
  </si>
  <si>
    <t>Inherit from KOG: Complex I intermediate-associated protein 30 domain containing protein</t>
  </si>
  <si>
    <t>KOG2941</t>
  </si>
  <si>
    <t>0PG9S</t>
  </si>
  <si>
    <t>Inherit from fuNOG: Participates in the formation of the lipid-linked precursor oligosaccharide for N-glycosylation. Involved in assembling the dolichol-pyrophosphate-GlcNAc(2)-Man(5) intermediate on the cytoplasmic surface of the ER</t>
  </si>
  <si>
    <t>KOG0449</t>
  </si>
  <si>
    <t>0PQYD</t>
  </si>
  <si>
    <t>Succinate dehydrogenase/Fumarate reductase transmembrane subunit</t>
  </si>
  <si>
    <t>KOG2960</t>
  </si>
  <si>
    <t>0PF94</t>
  </si>
  <si>
    <t>Involved in biosynthesis of the thiamine precursor thiazole. Catalyzes the conversion of NAD and glycine to adenosine diphosphate 5-(2-hydroxyethyl)-4-methylthiazole-2-carboxylic acid (ADT), an adenylated thiazole intermediate. The reaction includes an iron-dependent sulfide transfer from a conserved cysteine residue of the protein to a thiazole intermediate. The enzyme can only undergo a single turnover, which suggests it is a suicide enzyme. May have additional roles in adaptation to various stress conditions and in DNA damage tolerance (By similarity)</t>
  </si>
  <si>
    <t>KOG2544</t>
  </si>
  <si>
    <t>0PFZP</t>
  </si>
  <si>
    <t>7,8-dihydro-6-hydroxymethylpterin-pyrophosphokinase (HPPK)</t>
  </si>
  <si>
    <t>KOG2511</t>
  </si>
  <si>
    <t>0PG8T</t>
  </si>
  <si>
    <t>nicotinate phosphoribosyltransferase</t>
  </si>
  <si>
    <t>KOG3974</t>
  </si>
  <si>
    <t>0PGC8</t>
  </si>
  <si>
    <t>Catalyzes the dehydration of the S-form of NAD(P)HX at the expense of ATP, which is converted to ADP. Together with NAD(P)HX epimerase, which catalyzes the epimerization of the S- and R-forms, the enzyme allows the repair of both epimers of NAD(P)HX, a damaged form of NAD(P)H that is a result of enzymatic or heat-dependent hydration (By similarity)</t>
  </si>
  <si>
    <t>KOG2303</t>
  </si>
  <si>
    <t>0PGZM</t>
  </si>
  <si>
    <t>NAD synthase</t>
  </si>
  <si>
    <t>KOG2598</t>
  </si>
  <si>
    <t>0PHBK</t>
  </si>
  <si>
    <t>TENA/THI-4/PQQC family</t>
  </si>
  <si>
    <t>KOG2525</t>
  </si>
  <si>
    <t>0PHKQ</t>
  </si>
  <si>
    <t>Catalyzes conversion of folates to polyglutamate derivatives allowing concentration of folate compounds in the cell and the intracellular retention of these cofactors, which are important substrates for most of the folate-dependent enzymes that are involved in one-carbon transfer reactions involved in purine, pyrimidine and amino acid synthesis (By similarity)</t>
  </si>
  <si>
    <t>KOG3310</t>
  </si>
  <si>
    <t>0PHUK</t>
  </si>
  <si>
    <t>Lumazine binding domain</t>
  </si>
  <si>
    <t>KOG1518</t>
  </si>
  <si>
    <t>0PIF2</t>
  </si>
  <si>
    <t>Coproporphyrinogen III oxidase</t>
  </si>
  <si>
    <t>KOG0325</t>
  </si>
  <si>
    <t>0PQQI</t>
  </si>
  <si>
    <t>Catalyzes the transfer of endogenously produced octanoic acid from octanoyl-acyl-carrier-protein onto the lipoyl domains of lipoate-dependent enzymes. Lipoyl-ACP can also act as a substrate although octanoyl-ACP is likely to be the physiological substrate (By similarity)</t>
  </si>
  <si>
    <t>0JPR9</t>
  </si>
  <si>
    <t>0Q0NK</t>
  </si>
  <si>
    <t>Cytochrome C oxidase copper chaperone (COX17)</t>
  </si>
  <si>
    <t>KOG1684</t>
  </si>
  <si>
    <t>0PFPY</t>
  </si>
  <si>
    <t>Enoyl-CoA hydratase/isomerase family</t>
  </si>
  <si>
    <t>KOG2763</t>
  </si>
  <si>
    <t>0PFXJ</t>
  </si>
  <si>
    <t>Inherit from fuNOG: acyl-CoA thioester hydrolase</t>
  </si>
  <si>
    <t>KOG0301</t>
  </si>
  <si>
    <t>0PHA6</t>
  </si>
  <si>
    <t>PFU (PLAA family ubiquitin binding)</t>
  </si>
  <si>
    <t>KOG1617</t>
  </si>
  <si>
    <t>0PHWV</t>
  </si>
  <si>
    <t>CDP-alcohol phosphatidyltransferase</t>
  </si>
  <si>
    <t>KOG1600</t>
  </si>
  <si>
    <t>0PFS7</t>
  </si>
  <si>
    <t>Fatty acid desaturase</t>
  </si>
  <si>
    <t>KOG2214</t>
  </si>
  <si>
    <t>0PGZQ</t>
  </si>
  <si>
    <t>lipid catabolic process</t>
  </si>
  <si>
    <t>KOG0539</t>
  </si>
  <si>
    <t>0PH7M</t>
  </si>
  <si>
    <t>Fatty acid hydroxylase superfamily</t>
  </si>
  <si>
    <t>KOG2704</t>
  </si>
  <si>
    <t>0PHXS</t>
  </si>
  <si>
    <t>MBOAT, membrane-bound O-acyltransferase family</t>
  </si>
  <si>
    <t>KOG1607</t>
  </si>
  <si>
    <t>0PHZ0</t>
  </si>
  <si>
    <t>TRAM1-like protein</t>
  </si>
  <si>
    <t>KOG2468</t>
  </si>
  <si>
    <t>0PIB5</t>
  </si>
  <si>
    <t>Inherit from fuNOG: dolichol kinase</t>
  </si>
  <si>
    <t>KOG2917</t>
  </si>
  <si>
    <t>0PFAQ</t>
  </si>
  <si>
    <t>SBDS protein C-terminal domain</t>
  </si>
  <si>
    <t>KOG2144</t>
  </si>
  <si>
    <t>0PFD6</t>
  </si>
  <si>
    <t>tRNA synthetases class I (W and Y)</t>
  </si>
  <si>
    <t>KOG1637</t>
  </si>
  <si>
    <t>0PFEM</t>
  </si>
  <si>
    <t>Threonyl and Alanyl tRNA synthetase second additional domain</t>
  </si>
  <si>
    <t>KOG0460</t>
  </si>
  <si>
    <t>0PFSB</t>
  </si>
  <si>
    <t>This protein promotes the GTP-dependent binding of aminoacyl-tRNA to the A-site of ribosomes during protein biosynthesis (By similarity)</t>
  </si>
  <si>
    <t>KOG3185</t>
  </si>
  <si>
    <t>0PFYZ</t>
  </si>
  <si>
    <t>Binds to the 60S ribosomal subunit and prevents its association with the 40S ribosomal subunit to form the 80S initiation complex in the cytoplasm. Is also involved in ribosome biogenesis. Associates with pre-60S subunits in the nucleus and is involved in its nuclear export (By similarity)</t>
  </si>
  <si>
    <t>KOG2007</t>
  </si>
  <si>
    <t>0PGE0</t>
  </si>
  <si>
    <t>DALR_2</t>
  </si>
  <si>
    <t>KOG2553</t>
  </si>
  <si>
    <t>0PGFR</t>
  </si>
  <si>
    <t>tRNA pseudouridine synthase</t>
  </si>
  <si>
    <t>KOG2971</t>
  </si>
  <si>
    <t>0PGS3</t>
  </si>
  <si>
    <t>ribosome biogenesis protein BRX1</t>
  </si>
  <si>
    <t>KOG1195</t>
  </si>
  <si>
    <t>0PGU2</t>
  </si>
  <si>
    <t>DALR_1</t>
  </si>
  <si>
    <t>KOG0643</t>
  </si>
  <si>
    <t>0PH6Q</t>
  </si>
  <si>
    <t>Component of the eukaryotic translation initiation factor 3 (eIF-3) complex, which is involved in protein synthesis and, together with other initiation factors, stimulates binding of mRNA and methionyl-tRNAi to the 40S ribosome (By similarity)</t>
  </si>
  <si>
    <t>KOG1149</t>
  </si>
  <si>
    <t>0PH8U</t>
  </si>
  <si>
    <t>tRNA synthetases class I (E and Q), catalytic domain</t>
  </si>
  <si>
    <t>KOG0188</t>
  </si>
  <si>
    <t>0PHII</t>
  </si>
  <si>
    <t>DHHA1 domain</t>
  </si>
  <si>
    <t>KOG0459</t>
  </si>
  <si>
    <t>0PI1B</t>
  </si>
  <si>
    <t>eukaryotic peptide chain release factor GTP-binding subunit</t>
  </si>
  <si>
    <t>KOG2297</t>
  </si>
  <si>
    <t>0PK07</t>
  </si>
  <si>
    <t>eIF4-gamma/eIF5/eIF2-epsilon</t>
  </si>
  <si>
    <t>KOG1004</t>
  </si>
  <si>
    <t>0PKPF</t>
  </si>
  <si>
    <t>Inherit from fuNOG: exosome complex exonuclease Rrp40</t>
  </si>
  <si>
    <t>KOG3073</t>
  </si>
  <si>
    <t>0PGWK</t>
  </si>
  <si>
    <t>EMG1/NEP1 methyltransferase</t>
  </si>
  <si>
    <t>KOG2780</t>
  </si>
  <si>
    <t>0PI8V</t>
  </si>
  <si>
    <t>Brix</t>
  </si>
  <si>
    <t>KOG3191</t>
  </si>
  <si>
    <t>0PKX9</t>
  </si>
  <si>
    <t>Inherit from fuNOG: N(5)-glutamine methyltransferase MTQ2</t>
  </si>
  <si>
    <t>KOG2904</t>
  </si>
  <si>
    <t>0PPH2</t>
  </si>
  <si>
    <t>Inherit from fuNOG: Methyltransferase</t>
  </si>
  <si>
    <t>KOG0254</t>
  </si>
  <si>
    <t>KOG2038</t>
  </si>
  <si>
    <t>0PFAJ</t>
  </si>
  <si>
    <t>J, K</t>
  </si>
  <si>
    <t>CBF/Mak21 family</t>
  </si>
  <si>
    <t>KOG2905</t>
  </si>
  <si>
    <t>0PHE0</t>
  </si>
  <si>
    <t>Transcription initiation factor IIF, beta subunit</t>
  </si>
  <si>
    <t>0IKD4</t>
  </si>
  <si>
    <t>0PM5K</t>
  </si>
  <si>
    <t>Transcriptional regulator</t>
  </si>
  <si>
    <t>KOG1356</t>
  </si>
  <si>
    <t>0PQGE</t>
  </si>
  <si>
    <t>JmjC domain, hydroxylase</t>
  </si>
  <si>
    <t>KOG3473</t>
  </si>
  <si>
    <t>0PQMI</t>
  </si>
  <si>
    <t>transcriptional elongation regulator Elc1 Elongin C</t>
  </si>
  <si>
    <t>KOG3214</t>
  </si>
  <si>
    <t>0PQMN</t>
  </si>
  <si>
    <t>Transcription elongation factor Elf1 like</t>
  </si>
  <si>
    <t>KOG1659</t>
  </si>
  <si>
    <t>0PQQD</t>
  </si>
  <si>
    <t>Histone-like transcription factor (CBF/NF-Y) and archaeal histone</t>
  </si>
  <si>
    <t>KOG3438</t>
  </si>
  <si>
    <t>0PQX3</t>
  </si>
  <si>
    <t>Inherit from fuNOG: DNA-directed RNA polymerase I and III</t>
  </si>
  <si>
    <t>KOG0216</t>
  </si>
  <si>
    <t>0PFMF</t>
  </si>
  <si>
    <t>DNA-directed RNA Polymerase</t>
  </si>
  <si>
    <t>0IF4Z</t>
  </si>
  <si>
    <t>0PGHG</t>
  </si>
  <si>
    <t>KilA-N domain</t>
  </si>
  <si>
    <t>KOG0260</t>
  </si>
  <si>
    <t>0PGUD</t>
  </si>
  <si>
    <t>DNA-directed RNA polymerase</t>
  </si>
  <si>
    <t>KOG1721</t>
  </si>
  <si>
    <t>0PIFD</t>
  </si>
  <si>
    <t>Transcription factor that mediates regulation of both acid- and alkaline-expressed genes in response to ambient pH. At alkaline ambient pH, activates transcription of alkaline-expressed genes (including</t>
  </si>
  <si>
    <t>KOG2261</t>
  </si>
  <si>
    <t>0PIYR</t>
  </si>
  <si>
    <t>Component of the NuA4 histone acetyltransferase complex which is involved in transcriptional activation of selected genes principally by acetylation of nucleosomal histone H4 and H2A. The NuA4 complex is also involved in DNA repair. Involved in gene silencing by neighboring heterochromatin, blockage of the silencing spreading along the chromosome, and required for cell cycle progression through G2 M (By similarity)</t>
  </si>
  <si>
    <t>KOG1875</t>
  </si>
  <si>
    <t>0PJBX</t>
  </si>
  <si>
    <t>Mediator complex subunit MED14</t>
  </si>
  <si>
    <t>KOG2169</t>
  </si>
  <si>
    <t>0PJSJ</t>
  </si>
  <si>
    <t>MIZ/SP-RING zinc finger</t>
  </si>
  <si>
    <t>KOG3841</t>
  </si>
  <si>
    <t>0PSAR</t>
  </si>
  <si>
    <t>TEA/ATTS domain family</t>
  </si>
  <si>
    <t>0J35B</t>
  </si>
  <si>
    <t>0PSBZ</t>
  </si>
  <si>
    <t>GATA zinc finger</t>
  </si>
  <si>
    <t>KOG2487</t>
  </si>
  <si>
    <t>0PIUI</t>
  </si>
  <si>
    <t>K, L</t>
  </si>
  <si>
    <t>Transcription factor Tfb4</t>
  </si>
  <si>
    <t>KOG1803</t>
  </si>
  <si>
    <t>0PFJA</t>
  </si>
  <si>
    <t>AAA</t>
  </si>
  <si>
    <t>KOG2004</t>
  </si>
  <si>
    <t>0PFUX</t>
  </si>
  <si>
    <t>ATP-dependent serine protease that mediates the selective degradation of misfolded, unassembled or oxidatively damaged polypeptides as well as certain short-lived regulatory proteins in the mitochondrial matrix. May also have a chaperone function in the assembly of inner membrane protein complexes. Participates in the regulation of mitochondrial gene expression and in the maintenance of the integrity of the mitochondrial genome. Binds to mitochondrial DNA in a site-specific manner (By similarity)</t>
  </si>
  <si>
    <t>KOG1636</t>
  </si>
  <si>
    <t>0PINW</t>
  </si>
  <si>
    <t>This protein is an auxiliary protein of DNA polymerase delta and is involved in the control of eukaryotic DNA replication by increasing the polymerase's processibility during elongation of the leading strand (By similarity)</t>
  </si>
  <si>
    <t>KOG3020</t>
  </si>
  <si>
    <t>0PK4N</t>
  </si>
  <si>
    <t>TatD related DNase</t>
  </si>
  <si>
    <t>0IWFS</t>
  </si>
  <si>
    <t>0PMX3</t>
  </si>
  <si>
    <t>Mitochondrial genome maintenance protein</t>
  </si>
  <si>
    <t>KOG3108</t>
  </si>
  <si>
    <t>0PNZK</t>
  </si>
  <si>
    <t>Replication protein A C terminal</t>
  </si>
  <si>
    <t>0J6R4</t>
  </si>
  <si>
    <t>0PTSS</t>
  </si>
  <si>
    <t>Single-strand binding protein family</t>
  </si>
  <si>
    <t>KOG0221</t>
  </si>
  <si>
    <t>0PF9J</t>
  </si>
  <si>
    <t>MUTSac</t>
  </si>
  <si>
    <t>KOG2095</t>
  </si>
  <si>
    <t>0PFN6</t>
  </si>
  <si>
    <t>impB/mucB/samB family</t>
  </si>
  <si>
    <t>KOG2327</t>
  </si>
  <si>
    <t>0PFW8</t>
  </si>
  <si>
    <t>Single stranded DNA-dependent ATP-dependent helicase. Involved in non-homologous end joining (NHEJ) DNA double strand break repair. DNA-binding is sequence-independent but has a high affinity to nicks in double stranded DNA and to the ends of duplex DNA. Binds to naturally occurring chromosomal ends, and therefore provides chromosomal end protection. Required also for telomere recombination to repair telomeric ends in the absence of telomerase. KU70, of the KU70 KU80 heterodimer, binds to the stem loop of TLC1, the RNA component of telomerase. Involved in telomere maintenance. Interacts with telomeric repeats and subtelomeric sequences thereby controlling telomere length and protecting against subtelomeric rearrangement. Maintains telomeric chromatin, which is involved in silencing the expression of genes located at the telomere. Required for mating-type switching (By similarity)</t>
  </si>
  <si>
    <t>KOG1625</t>
  </si>
  <si>
    <t>0PHS1</t>
  </si>
  <si>
    <t>DNA polymerase alpha subunit B N-terminal</t>
  </si>
  <si>
    <t>KOG1361</t>
  </si>
  <si>
    <t>0PJ6Q</t>
  </si>
  <si>
    <t>Inherit from fuNOG: repair protein</t>
  </si>
  <si>
    <t>0INU2</t>
  </si>
  <si>
    <t>0QDFS</t>
  </si>
  <si>
    <t>helicase, member of the UBC2 RAD6 epistasis group. Functions with DNA repair protein RAD18 in error-free postreplication DNA repair. Involved in the maintenance of wild- type rates of instability of simple repetitive sequences such as poly(GT) repeats. Seems to be involved in maintaining a balance which acts in favor of error-prone non-homologous joining during DNA double-strand breaks repairs (By similarity)</t>
  </si>
  <si>
    <t>KOG2602</t>
  </si>
  <si>
    <t>0PGJI</t>
  </si>
  <si>
    <t>Surface antigen</t>
  </si>
  <si>
    <t>KOG3364</t>
  </si>
  <si>
    <t>0PMVK</t>
  </si>
  <si>
    <t>Has a role in mitochondrial fission. Has a role in outer membrane fission but not matrix separation (By similarity)</t>
  </si>
  <si>
    <t>0ITCC</t>
  </si>
  <si>
    <t>0PK8F</t>
  </si>
  <si>
    <t>LrgB-like family</t>
  </si>
  <si>
    <t>KOG4177</t>
  </si>
  <si>
    <t>0QECI</t>
  </si>
  <si>
    <t>FYVE zinc finger</t>
  </si>
  <si>
    <t>0JA47</t>
  </si>
  <si>
    <t>0QEHV</t>
  </si>
  <si>
    <t>Choline/ethanolamine kinase</t>
  </si>
  <si>
    <t>KOG0721</t>
  </si>
  <si>
    <t>0PFF7</t>
  </si>
  <si>
    <t>Sec63</t>
  </si>
  <si>
    <t>KOG2884</t>
  </si>
  <si>
    <t>0PFS5</t>
  </si>
  <si>
    <t>Ubiquitin interaction motif</t>
  </si>
  <si>
    <t>KOG0675</t>
  </si>
  <si>
    <t>0PFWS</t>
  </si>
  <si>
    <t>Calnexin</t>
  </si>
  <si>
    <t>KOG2012</t>
  </si>
  <si>
    <t>0PFZC</t>
  </si>
  <si>
    <t>Ubiquitin-activating enzyme e1 C-terminal domain</t>
  </si>
  <si>
    <t>KOG1816</t>
  </si>
  <si>
    <t>0PG17</t>
  </si>
  <si>
    <t>Ubiquitin fusion degradation protein UFD1</t>
  </si>
  <si>
    <t>KOG0361</t>
  </si>
  <si>
    <t>0PGHA</t>
  </si>
  <si>
    <t>t-complex protein 1</t>
  </si>
  <si>
    <t>KOG3281</t>
  </si>
  <si>
    <t>0PGSU</t>
  </si>
  <si>
    <t>ATP11 protein</t>
  </si>
  <si>
    <t>KOG0363</t>
  </si>
  <si>
    <t>0PH52</t>
  </si>
  <si>
    <t>KOG0712</t>
  </si>
  <si>
    <t>0PH66</t>
  </si>
  <si>
    <t>DnaJ central domain</t>
  </si>
  <si>
    <t>KOG3090</t>
  </si>
  <si>
    <t>0PH8R</t>
  </si>
  <si>
    <t>SPFH domain / Band 7 family</t>
  </si>
  <si>
    <t>KOG0190</t>
  </si>
  <si>
    <t>0PHME</t>
  </si>
  <si>
    <t>Thioredoxin</t>
  </si>
  <si>
    <t>KOG0426</t>
  </si>
  <si>
    <t>0PHRU</t>
  </si>
  <si>
    <t>UBCc</t>
  </si>
  <si>
    <t>KOG1556</t>
  </si>
  <si>
    <t>0PHXE</t>
  </si>
  <si>
    <t>Proteasome regulatory subunit</t>
  </si>
  <si>
    <t>KOG2775</t>
  </si>
  <si>
    <t>0PI4B</t>
  </si>
  <si>
    <t>Removes the N-terminal methionine from nascent proteins (By similarity)</t>
  </si>
  <si>
    <t>KOG1635</t>
  </si>
  <si>
    <t>0PI59</t>
  </si>
  <si>
    <t>Peptide methionine sulfoxide reductase</t>
  </si>
  <si>
    <t>KOG3151</t>
  </si>
  <si>
    <t>0PI8S</t>
  </si>
  <si>
    <t>SAC3/GANP/Nin1/mts3/eIF-3 p25 family</t>
  </si>
  <si>
    <t>KOG1872</t>
  </si>
  <si>
    <t>0PITP</t>
  </si>
  <si>
    <t>ubiquitin carboxyl-terminal hydrolase</t>
  </si>
  <si>
    <t>0PJYM</t>
  </si>
  <si>
    <t>KOG0424</t>
  </si>
  <si>
    <t>0PK5S</t>
  </si>
  <si>
    <t>KOG2661</t>
  </si>
  <si>
    <t>0PKTX</t>
  </si>
  <si>
    <t>Peptidase family M48</t>
  </si>
  <si>
    <t>KOG3313</t>
  </si>
  <si>
    <t>0PMX5</t>
  </si>
  <si>
    <t>Prefoldin subunit</t>
  </si>
  <si>
    <t>KOG0541</t>
  </si>
  <si>
    <t>0PN2B</t>
  </si>
  <si>
    <t>Redoxin</t>
  </si>
  <si>
    <t>KOG3192</t>
  </si>
  <si>
    <t>0PNVH</t>
  </si>
  <si>
    <t>HSCB C-terminal oligomerisation domain</t>
  </si>
  <si>
    <t>KOG0856</t>
  </si>
  <si>
    <t>0PPVG</t>
  </si>
  <si>
    <t>reductase</t>
  </si>
  <si>
    <t>KOG4618</t>
  </si>
  <si>
    <t>0PQT9</t>
  </si>
  <si>
    <t>Inherit from fuNOG: Cytochrome c oxidase-assembly factor cox23</t>
  </si>
  <si>
    <t>KOG3048</t>
  </si>
  <si>
    <t>0PR1N</t>
  </si>
  <si>
    <t>KOG3439</t>
  </si>
  <si>
    <t>0PRE6</t>
  </si>
  <si>
    <t>Ubiquitin-like autophagy protein Apg12</t>
  </si>
  <si>
    <t>KOG3470</t>
  </si>
  <si>
    <t>0PTWZ</t>
  </si>
  <si>
    <t>Tubulin binding cofactor A</t>
  </si>
  <si>
    <t>0INV7</t>
  </si>
  <si>
    <t>0QDG0</t>
  </si>
  <si>
    <t>DnaJ domain</t>
  </si>
  <si>
    <t>KOG0005</t>
  </si>
  <si>
    <t>KOG0549</t>
  </si>
  <si>
    <t>KOG2930</t>
  </si>
  <si>
    <t>KOG1864</t>
  </si>
  <si>
    <t>0PG83</t>
  </si>
  <si>
    <t>KOG1051</t>
  </si>
  <si>
    <t>0PGGQ</t>
  </si>
  <si>
    <t>Clp amino terminal domain</t>
  </si>
  <si>
    <t>KOG0802</t>
  </si>
  <si>
    <t>0PGY0</t>
  </si>
  <si>
    <t>Zinc finger, C3HC4 type (RING finger)</t>
  </si>
  <si>
    <t>KOG0737</t>
  </si>
  <si>
    <t>0PHS8</t>
  </si>
  <si>
    <t>Holliday junction DNA helicase ruvB N-terminus</t>
  </si>
  <si>
    <t>KOG0356</t>
  </si>
  <si>
    <t>0PHYR</t>
  </si>
  <si>
    <t>Heat shock protein</t>
  </si>
  <si>
    <t>KOG0314</t>
  </si>
  <si>
    <t>0PI16</t>
  </si>
  <si>
    <t>DWNN domain</t>
  </si>
  <si>
    <t>KOG0714</t>
  </si>
  <si>
    <t>0PKB4</t>
  </si>
  <si>
    <t>Pfam:DnaJ_C</t>
  </si>
  <si>
    <t>0IY6X</t>
  </si>
  <si>
    <t>0PPCT</t>
  </si>
  <si>
    <t>macrofage activating glycoprotein</t>
  </si>
  <si>
    <t>KOG1641</t>
  </si>
  <si>
    <t>0PPNQ</t>
  </si>
  <si>
    <t>Chaperonin 10 Kd subunit</t>
  </si>
  <si>
    <t>0JM3G</t>
  </si>
  <si>
    <t>0Q12K</t>
  </si>
  <si>
    <t>Maf1 regulator</t>
  </si>
  <si>
    <t>0IMH3</t>
  </si>
  <si>
    <t>0QD6V</t>
  </si>
  <si>
    <t>Functions as a nucleotide exchange factor (NEF) for Hsp70 chaperones which accelerates the release of ADP. Required for fully efficient Hsp70-mediated folding of proteins (By similarity)</t>
  </si>
  <si>
    <t>KOG1339</t>
  </si>
  <si>
    <t>KOG2195</t>
  </si>
  <si>
    <t>0PGV8</t>
  </si>
  <si>
    <t>O, P</t>
  </si>
  <si>
    <t>Peptidase family M28</t>
  </si>
  <si>
    <t>KOG3986</t>
  </si>
  <si>
    <t>0PGU8</t>
  </si>
  <si>
    <t>O, T</t>
  </si>
  <si>
    <t>Putative phosphatase regulatory subunit</t>
  </si>
  <si>
    <t>KOG2882</t>
  </si>
  <si>
    <t>0PFJB</t>
  </si>
  <si>
    <t>haloacid dehalogenase-like hydrolase</t>
  </si>
  <si>
    <t>KOG2825</t>
  </si>
  <si>
    <t>0PG12</t>
  </si>
  <si>
    <t>ATPase required for the post-translational delivery of tail-anchored (TA) proteins to the endoplasmic reticulum. Recognizes and selectively binds the transmembrane domain of TA proteins in the cytosol. This complex then targets to the endoplasmic reticulum by membrane-bound receptors, where the tail- anchored protein is released for insertion. This process is regulated by ATP binding and hydrolysis. ATP binding drives the homodimer towards the closed dimer state, facilitating recognition of newly synthesized TA membrane proteins. ATP hydrolysis is required for insertion. Subsequently, the homodimer reverts towards the open dimer state, lowering its affinity for the membrane-bound receptor, and returning it to the cytosol to initiate a new round of targeting (By similarity)</t>
  </si>
  <si>
    <t>KOG0202</t>
  </si>
  <si>
    <t>0PIJI</t>
  </si>
  <si>
    <t>Cation transporting ATPase, C-terminus</t>
  </si>
  <si>
    <t>KOG1530</t>
  </si>
  <si>
    <t>0PQVM</t>
  </si>
  <si>
    <t>Rhodanese-like domain</t>
  </si>
  <si>
    <t>KOG0236</t>
  </si>
  <si>
    <t>0PFD9</t>
  </si>
  <si>
    <t>STAS domain</t>
  </si>
  <si>
    <t>0IEK4</t>
  </si>
  <si>
    <t>0PGN6</t>
  </si>
  <si>
    <t>calcium activated cation channel</t>
  </si>
  <si>
    <t>KOG2399</t>
  </si>
  <si>
    <t>0PHZ1</t>
  </si>
  <si>
    <t>Sodium/calcium exchanger protein</t>
  </si>
  <si>
    <t>0IYIM</t>
  </si>
  <si>
    <t>0PQ52</t>
  </si>
  <si>
    <t>Inherit from COG: Methyltransferase</t>
  </si>
  <si>
    <t>KOG2568</t>
  </si>
  <si>
    <t>0PFCR</t>
  </si>
  <si>
    <t>Lung seven transmembrane receptor</t>
  </si>
  <si>
    <t>0IE2S</t>
  </si>
  <si>
    <t>0PFQQ</t>
  </si>
  <si>
    <t>Sodium:solute symporter family</t>
  </si>
  <si>
    <t>0IG9N</t>
  </si>
  <si>
    <t>0PFW4</t>
  </si>
  <si>
    <t>Putative oxidoreductase C terminal</t>
  </si>
  <si>
    <t>KOG2913</t>
  </si>
  <si>
    <t>0PG68</t>
  </si>
  <si>
    <t>CTNS</t>
  </si>
  <si>
    <t>0IFJV</t>
  </si>
  <si>
    <t>0PGA2</t>
  </si>
  <si>
    <t>Nuclear segregation protein Bfr1</t>
  </si>
  <si>
    <t>KOG2505</t>
  </si>
  <si>
    <t>0PGAY</t>
  </si>
  <si>
    <t>Inherit from fuNOG: C2H2 finger and ankyrin domain protein</t>
  </si>
  <si>
    <t>KOG3223</t>
  </si>
  <si>
    <t>0PGCR</t>
  </si>
  <si>
    <t>Protein of unknown function (DUF1014)</t>
  </si>
  <si>
    <t>0IJ3S</t>
  </si>
  <si>
    <t>0PGGZ</t>
  </si>
  <si>
    <t>ATP synthase regulation protein NCA2</t>
  </si>
  <si>
    <t>0IFK0</t>
  </si>
  <si>
    <t>0PI7W</t>
  </si>
  <si>
    <t>Putative methyltransferase (DUF3321)</t>
  </si>
  <si>
    <t>KOG1822</t>
  </si>
  <si>
    <t>0PI9N</t>
  </si>
  <si>
    <t>Inherit from fuNOG: HEAT repeat protein</t>
  </si>
  <si>
    <t>KOG4347</t>
  </si>
  <si>
    <t>0PIGF</t>
  </si>
  <si>
    <t>TBC</t>
  </si>
  <si>
    <t>KOG2103</t>
  </si>
  <si>
    <t>0PIW9</t>
  </si>
  <si>
    <t>Protein of unknown function (DUF1620)</t>
  </si>
  <si>
    <t>KOG2485</t>
  </si>
  <si>
    <t>0PK4S</t>
  </si>
  <si>
    <t>Inherit from fuNOG: mitochondrial GTPase</t>
  </si>
  <si>
    <t>0IWRV</t>
  </si>
  <si>
    <t>0PN47</t>
  </si>
  <si>
    <t>Pyridoxamine 5'-phosphate oxidase</t>
  </si>
  <si>
    <t>KOG3335</t>
  </si>
  <si>
    <t>0PQRH</t>
  </si>
  <si>
    <t>Optic atrophy 3 protein (OPA3)</t>
  </si>
  <si>
    <t>0J2RY</t>
  </si>
  <si>
    <t>0PRCH</t>
  </si>
  <si>
    <t>RNA recognition motif. (a.k.a. RRM, RBD, or RNP domain)</t>
  </si>
  <si>
    <t>0J2H0</t>
  </si>
  <si>
    <t>0PSBY</t>
  </si>
  <si>
    <t>Chalcone-flavanone isomerase</t>
  </si>
  <si>
    <t>0J5AG</t>
  </si>
  <si>
    <t>0PT88</t>
  </si>
  <si>
    <t>Rrp15p</t>
  </si>
  <si>
    <t>0J6W9</t>
  </si>
  <si>
    <t>0PTGW</t>
  </si>
  <si>
    <t>Histone deacetylation protein Rxt3</t>
  </si>
  <si>
    <t>0JR49</t>
  </si>
  <si>
    <t>0Q0XY</t>
  </si>
  <si>
    <t>Putative stress-responsive nuclear envelope protein</t>
  </si>
  <si>
    <t>0IRUA</t>
  </si>
  <si>
    <t>0QE0J</t>
  </si>
  <si>
    <t>XPGN</t>
  </si>
  <si>
    <t>KOG2730</t>
  </si>
  <si>
    <t>KOG1246</t>
  </si>
  <si>
    <t>0PFAK</t>
  </si>
  <si>
    <t>C5HC2 zinc finger</t>
  </si>
  <si>
    <t>0IF2T</t>
  </si>
  <si>
    <t>0PFIK</t>
  </si>
  <si>
    <t>Uncharacterised protein family UPF0052</t>
  </si>
  <si>
    <t>KOG1274</t>
  </si>
  <si>
    <t>0PFNV</t>
  </si>
  <si>
    <t>0IEVU</t>
  </si>
  <si>
    <t>0PH9D</t>
  </si>
  <si>
    <t>Fungal Zn(2)-Cys(6) binuclear cluster domain</t>
  </si>
  <si>
    <t>0IIWV</t>
  </si>
  <si>
    <t>0PI9B</t>
  </si>
  <si>
    <t>DIL domain</t>
  </si>
  <si>
    <t>0IJYC</t>
  </si>
  <si>
    <t>0PIII</t>
  </si>
  <si>
    <t>Mitochondrial protein Pet127</t>
  </si>
  <si>
    <t>KOG0379</t>
  </si>
  <si>
    <t>0PIT8</t>
  </si>
  <si>
    <t>Inherit from fuNOG: regulatory protein Ral2</t>
  </si>
  <si>
    <t>KOG2881</t>
  </si>
  <si>
    <t>0PJC6</t>
  </si>
  <si>
    <t>Uncharacterized protein family UPF0016</t>
  </si>
  <si>
    <t>KOG1844</t>
  </si>
  <si>
    <t>0PKXG</t>
  </si>
  <si>
    <t>PHD-finger</t>
  </si>
  <si>
    <t>0IYV8</t>
  </si>
  <si>
    <t>0PQ17</t>
  </si>
  <si>
    <t>Inherit from fuNOG: conserved hypothetical protein</t>
  </si>
  <si>
    <t>0IK5T</t>
  </si>
  <si>
    <t>0PQPF</t>
  </si>
  <si>
    <t>Inherit from euNOG: filamentation protein (Rhf1)</t>
  </si>
  <si>
    <t>0JR95</t>
  </si>
  <si>
    <t>0PS5S</t>
  </si>
  <si>
    <t>Minimal binding motif of Hap4 for binding to Hap2/3/5</t>
  </si>
  <si>
    <t>0J31N</t>
  </si>
  <si>
    <t>0PSJB</t>
  </si>
  <si>
    <t>Inherit from euNOG: Conserved hypothetical protein</t>
  </si>
  <si>
    <t>0J3TT</t>
  </si>
  <si>
    <t>0PSY5</t>
  </si>
  <si>
    <t>MAPEG family</t>
  </si>
  <si>
    <t>KOG2961</t>
  </si>
  <si>
    <t>0Q0YE</t>
  </si>
  <si>
    <t>Pfam:DUF2010</t>
  </si>
  <si>
    <t>0IP5N</t>
  </si>
  <si>
    <t>0QDJJ</t>
  </si>
  <si>
    <t>Inherit from fuNOG: establishment of protein localization to plasma membrane</t>
  </si>
  <si>
    <t>0IGIF</t>
  </si>
  <si>
    <t>KOG1737</t>
  </si>
  <si>
    <t>0PFD5</t>
  </si>
  <si>
    <t>Oxysterol-binding protein</t>
  </si>
  <si>
    <t>KOG1309</t>
  </si>
  <si>
    <t>0PFEW</t>
  </si>
  <si>
    <t>SGS domain</t>
  </si>
  <si>
    <t>KOG0700</t>
  </si>
  <si>
    <t>0PFV7</t>
  </si>
  <si>
    <t>Protein phosphatase 2C</t>
  </si>
  <si>
    <t>0IVP2</t>
  </si>
  <si>
    <t>0PFZ0</t>
  </si>
  <si>
    <t>Universal stress protein family</t>
  </si>
  <si>
    <t>KOG0703</t>
  </si>
  <si>
    <t>0PHZ5</t>
  </si>
  <si>
    <t>ArfGap</t>
  </si>
  <si>
    <t>KOG0169</t>
  </si>
  <si>
    <t>0PKXE</t>
  </si>
  <si>
    <t>Phosphatidylinositol-specific phospholipase C, Y domain</t>
  </si>
  <si>
    <t>KOG3217</t>
  </si>
  <si>
    <t>0PN7B</t>
  </si>
  <si>
    <t>Low molecular weight phosphotyrosine protein phosphatase</t>
  </si>
  <si>
    <t>KOG0586</t>
  </si>
  <si>
    <t>0PFW7</t>
  </si>
  <si>
    <t>catalytic protein kinase domain-containing protein</t>
  </si>
  <si>
    <t>KOG4279</t>
  </si>
  <si>
    <t>0PG0D</t>
  </si>
  <si>
    <t>MAP kinase kinase kinase</t>
  </si>
  <si>
    <t>KOG0667</t>
  </si>
  <si>
    <t>0PG23</t>
  </si>
  <si>
    <t>Protein tyrosine kinase</t>
  </si>
  <si>
    <t>KOG3979</t>
  </si>
  <si>
    <t>0PG2W</t>
  </si>
  <si>
    <t>Cell wall organization and biogenesis-related protein</t>
  </si>
  <si>
    <t>KOG3417</t>
  </si>
  <si>
    <t>0PGVB</t>
  </si>
  <si>
    <t>RasGEFN</t>
  </si>
  <si>
    <t>KOG0902</t>
  </si>
  <si>
    <t>0PHQ4</t>
  </si>
  <si>
    <t>Phosphoinositide 3-kinase family, accessory domain (PIK domain)</t>
  </si>
  <si>
    <t>0IE1H</t>
  </si>
  <si>
    <t>0PHST</t>
  </si>
  <si>
    <t>Inherit from fuNOG: SH3 domain protein</t>
  </si>
  <si>
    <t>KOG0583</t>
  </si>
  <si>
    <t>0PIHI</t>
  </si>
  <si>
    <t>S_TKc</t>
  </si>
  <si>
    <t>KOG4305</t>
  </si>
  <si>
    <t>0PJ0G</t>
  </si>
  <si>
    <t>CNH domain</t>
  </si>
  <si>
    <t>KOG2283</t>
  </si>
  <si>
    <t>0PJGD</t>
  </si>
  <si>
    <t>Inherit from fuNOG: phosphatase</t>
  </si>
  <si>
    <t>KOG2710</t>
  </si>
  <si>
    <t>0PGBJ</t>
  </si>
  <si>
    <t>T, Z</t>
  </si>
  <si>
    <t>RhoGAP domain</t>
  </si>
  <si>
    <t>KOG1059</t>
  </si>
  <si>
    <t>0PF8I</t>
  </si>
  <si>
    <t>Adaptin N terminal region</t>
  </si>
  <si>
    <t>KOG1087</t>
  </si>
  <si>
    <t>0PFC4</t>
  </si>
  <si>
    <t>VHS</t>
  </si>
  <si>
    <t>KOG0547</t>
  </si>
  <si>
    <t>0PFH4</t>
  </si>
  <si>
    <t>Tetratricopeptide repeat</t>
  </si>
  <si>
    <t>KOG2273</t>
  </si>
  <si>
    <t>0PFJX</t>
  </si>
  <si>
    <t>Sorting nexin, involved in the separation or division of vacuoles throughout the entire life cycle of the cells. Involved in retrieval of late-Golgi SNAREs from post-Golgi endosomes to the trans-Golgi network, for cytoplasm to vacuole transport (Cvt), mitophagy, and pexophagy (By similarity)</t>
  </si>
  <si>
    <t>0IH90</t>
  </si>
  <si>
    <t>0PFW0</t>
  </si>
  <si>
    <t>SNARE domain</t>
  </si>
  <si>
    <t>KOG3296</t>
  </si>
  <si>
    <t>0PFY2</t>
  </si>
  <si>
    <t>Eukaryotic porin</t>
  </si>
  <si>
    <t>KOG0412</t>
  </si>
  <si>
    <t>0PG81</t>
  </si>
  <si>
    <t>Cog4</t>
  </si>
  <si>
    <t>KOG2986</t>
  </si>
  <si>
    <t>0PGPT</t>
  </si>
  <si>
    <t>Mitochondrial matrix Mmp37</t>
  </si>
  <si>
    <t>KOG1299</t>
  </si>
  <si>
    <t>0PGY1</t>
  </si>
  <si>
    <t>Sec1 family</t>
  </si>
  <si>
    <t>KOG1809</t>
  </si>
  <si>
    <t>0PH81</t>
  </si>
  <si>
    <t>Vacuolar protein sorting-associated protein</t>
  </si>
  <si>
    <t>KOG1058</t>
  </si>
  <si>
    <t>0PHGH</t>
  </si>
  <si>
    <t>The coatomer is a cytosolic protein complex that binds to dilysine motifs and reversibly associates with Golgi non- clathrin-coated vesicles, which further mediate biosynthetic protein transport from the ER, via the Golgi up to the trans Golgi network. Coatomer complex is required for budding from Golgi membranes, and is essential for the retrograde Golgi-to-ER transport of dilysine-tagged proteins (By similarity)</t>
  </si>
  <si>
    <t>KOG3998</t>
  </si>
  <si>
    <t>0PHWF</t>
  </si>
  <si>
    <t>SURF4 family</t>
  </si>
  <si>
    <t>KOG3758</t>
  </si>
  <si>
    <t>0PIBC</t>
  </si>
  <si>
    <t>Acts as component of the peripheral membrane COG complex that is involved in intra-Golgi protein trafficking. COG is located at the cis-Golgi, and regulates tethering of retrograde intra-Golgi vesicles and possibly a number of other membrane trafficking events (By similarity)</t>
  </si>
  <si>
    <t>KOG3202</t>
  </si>
  <si>
    <t>0PIQ4</t>
  </si>
  <si>
    <t>Syntaxin 6, N-terminal</t>
  </si>
  <si>
    <t>KOG3325</t>
  </si>
  <si>
    <t>0PJ94</t>
  </si>
  <si>
    <t>Inherit from fuNOG: vacuolar protein</t>
  </si>
  <si>
    <t>KOG3103</t>
  </si>
  <si>
    <t>0PJZA</t>
  </si>
  <si>
    <t>Inherit from fuNOG: golgi membrane protein</t>
  </si>
  <si>
    <t>KOG1655</t>
  </si>
  <si>
    <t>0PKYZ</t>
  </si>
  <si>
    <t>charged multivesicular body protein 5</t>
  </si>
  <si>
    <t>KOG3229</t>
  </si>
  <si>
    <t>0PNEV</t>
  </si>
  <si>
    <t>Snf7</t>
  </si>
  <si>
    <t>KOG3489</t>
  </si>
  <si>
    <t>0PQY8</t>
  </si>
  <si>
    <t>Tim10/DDP family zinc finger</t>
  </si>
  <si>
    <t>KOG1733</t>
  </si>
  <si>
    <t>0PS0T</t>
  </si>
  <si>
    <t>Mitochondrial intermembrane chaperone that participates in the import and insertion of some multi-pass transmembrane proteins into the mitochondrial inner membrane. Also required for the transfer of beta-barrel precursors from the TOM complex to the sorting and assembly machinery (SAM complex) of the outer membrane. Acts as a chaperone-like protein that protects the hydrophobic precursors from aggregation and guide them through the mitochondrial intermembrane space. The TIM8-TIM13 complex is non essential and only mediates the import of few proteins, while the predominant TIM9-TIM10 70 kDa complex is crucial and mediates the import of much more proteins (By similarity)</t>
  </si>
  <si>
    <t>KOG3480</t>
  </si>
  <si>
    <t>0PS46</t>
  </si>
  <si>
    <t>0J2XX</t>
  </si>
  <si>
    <t>0PSPP</t>
  </si>
  <si>
    <t>Microsomal signal peptidase 25 kDa subunit (SPC25)</t>
  </si>
  <si>
    <t>0IDY7</t>
  </si>
  <si>
    <t>0PFB3</t>
  </si>
  <si>
    <t>Component of the ERMES MDM complex, which serves as a molecular tether to connect the endoplasmic reticulum and mitochondria. Components of this complex are involved in the control of mitochondrial shape and protein biogenesis and may function in phospholipid exchange. The MDM12-MMM1 subcomplex functions in the major beta-barrel assembly pathway that is responsible for biogenesis of all outer membrane beta-barrel proteins, and acts in a late step after the SAM complex. The MDM10-MDM12-MMM1 subcomplex further acts in the TOM40-specific pathway after the action of the MDM12-MMM1 complex. Essential for establishing and maintaining the structure of mitochondria and maintenance of mtDNA nucleoids (By similarity)</t>
  </si>
  <si>
    <t>KOG2115</t>
  </si>
  <si>
    <t>0PGGC</t>
  </si>
  <si>
    <t>Vps54-like protein</t>
  </si>
  <si>
    <t>KOG2066</t>
  </si>
  <si>
    <t>0PGI4</t>
  </si>
  <si>
    <t>Vacuolar protein sorting 41</t>
  </si>
  <si>
    <t>KOG4635</t>
  </si>
  <si>
    <t>0PHR1</t>
  </si>
  <si>
    <t>Vacuolar import and degradation protein</t>
  </si>
  <si>
    <t>KOG1162</t>
  </si>
  <si>
    <t>0PIWD</t>
  </si>
  <si>
    <t>EXS family</t>
  </si>
  <si>
    <t>0IIAG</t>
  </si>
  <si>
    <t>0PJR3</t>
  </si>
  <si>
    <t>Involved in cell fusion during mating by stabilizing the plasma membrane fusion event (By similarity)</t>
  </si>
  <si>
    <t>KOG4186</t>
  </si>
  <si>
    <t>0PJZK</t>
  </si>
  <si>
    <t>Peroxisomal biogenesis factor 11 (PEX11)</t>
  </si>
  <si>
    <t>KOG3106</t>
  </si>
  <si>
    <t>0PKGJ</t>
  </si>
  <si>
    <t>Required for the retention of luminal endoplasmic reticulum proteins. Determines the specificity of the luminal ER protein retention system. Also required for normal vesicular traffic through the Golgi (By similarity)</t>
  </si>
  <si>
    <t>0IIYG</t>
  </si>
  <si>
    <t>0PN4H</t>
  </si>
  <si>
    <t>Pfam:Pmp24</t>
  </si>
  <si>
    <t>KOG1962</t>
  </si>
  <si>
    <t>0PH90</t>
  </si>
  <si>
    <t>B-cell receptor-associated protein 31-like</t>
  </si>
  <si>
    <t>KOG2086</t>
  </si>
  <si>
    <t>0PI0B</t>
  </si>
  <si>
    <t>SEP domain</t>
  </si>
  <si>
    <t>KOG0046</t>
  </si>
  <si>
    <t>0PGNK</t>
  </si>
  <si>
    <t>CH</t>
  </si>
  <si>
    <t>KOG0677</t>
  </si>
  <si>
    <t>0PH2T</t>
  </si>
  <si>
    <t>Actin binding protein</t>
  </si>
  <si>
    <t>KOG3174</t>
  </si>
  <si>
    <t>0PH9Y</t>
  </si>
  <si>
    <t>F-actin capping protein, beta subunit</t>
  </si>
  <si>
    <t>KOG0797</t>
  </si>
  <si>
    <t>0PKM7</t>
  </si>
  <si>
    <t>ACTIN</t>
  </si>
  <si>
    <t>KOG1003</t>
  </si>
  <si>
    <t>0PNPX</t>
  </si>
  <si>
    <t>Inherit from fuNOG: Tropomyosin</t>
  </si>
  <si>
    <t>0JRAW</t>
  </si>
  <si>
    <t>0Q0ZX</t>
  </si>
  <si>
    <t>Fes/CIP4, and EFC/F-BAR homology domain</t>
  </si>
  <si>
    <t>KOG2203</t>
  </si>
  <si>
    <t>0PHCS</t>
  </si>
  <si>
    <t>Cooperates with the reticulon proteins and tubule- shaping DP1 family proteins to generate and maintain the structure of the tubular endoplasmic reticulum network. Has GTPase activity, which is required for its function in ER organization (By similarity)</t>
  </si>
  <si>
    <t>KOG2000</t>
  </si>
  <si>
    <t>0PIAW</t>
  </si>
  <si>
    <t>Spc97 / Spc98 family</t>
  </si>
  <si>
    <t>KOG1375</t>
  </si>
  <si>
    <t>0PIDE</t>
  </si>
  <si>
    <t>Tubulin is the major constituent of microtubules. It binds two moles of GTP, one at an exchangeable site on the beta chain and one at a non-exchangeable site on the alpha chain</t>
  </si>
  <si>
    <t>0IKEM</t>
  </si>
  <si>
    <t>0PMI9</t>
  </si>
  <si>
    <t>0J01Q</t>
  </si>
  <si>
    <t>0PQ6K</t>
  </si>
  <si>
    <t>0J1UD</t>
  </si>
  <si>
    <t>0PRCY</t>
  </si>
  <si>
    <t>0JRQ4</t>
  </si>
  <si>
    <t>0PSE5</t>
  </si>
  <si>
    <t>0J6Z3</t>
  </si>
  <si>
    <t>0PTFI</t>
  </si>
  <si>
    <t>0JKIT</t>
  </si>
  <si>
    <t>0PZQ8</t>
  </si>
  <si>
    <t>0J6TB</t>
  </si>
  <si>
    <t>0Q0V0</t>
  </si>
  <si>
    <t>0JPZE</t>
  </si>
  <si>
    <t>0Q0VQ</t>
  </si>
  <si>
    <t>0IXW4</t>
  </si>
  <si>
    <t>0PPGH</t>
  </si>
  <si>
    <t>0JRN6</t>
  </si>
  <si>
    <t>0Q173</t>
  </si>
  <si>
    <t>Discordant orthogroups</t>
  </si>
  <si>
    <t>function.</t>
  </si>
  <si>
    <t>0J31P</t>
  </si>
  <si>
    <t>0PSSZ</t>
  </si>
  <si>
    <t>0IKX1</t>
  </si>
  <si>
    <t>0PM9Q</t>
  </si>
  <si>
    <t>Inherit from ascNOG: glycosyltransferase family 25 protein</t>
  </si>
  <si>
    <t>phenazine biosynthesis protein phzf family</t>
  </si>
  <si>
    <t>KOG0635</t>
  </si>
  <si>
    <t>0PG9D</t>
  </si>
  <si>
    <t>Catalyzes the synthesis of activated sulfate (By similarity)</t>
  </si>
  <si>
    <t>KOG3075</t>
  </si>
  <si>
    <t>0PGR7</t>
  </si>
  <si>
    <t>Ribose-5-phosphate isomerase</t>
  </si>
  <si>
    <t>0J1DW</t>
  </si>
  <si>
    <t>0PRQD</t>
  </si>
  <si>
    <t>Protein of unknown function (DUF3140)</t>
  </si>
  <si>
    <t>KOG4143</t>
  </si>
  <si>
    <t>0PGCM</t>
  </si>
  <si>
    <t>C-8 sterol isomerase</t>
  </si>
  <si>
    <t>KOG1977</t>
  </si>
  <si>
    <t>0PHBW</t>
  </si>
  <si>
    <t>MutL_C</t>
  </si>
  <si>
    <t>KOG2790</t>
  </si>
  <si>
    <t>0PFY6</t>
  </si>
  <si>
    <t>0IHNJ</t>
  </si>
  <si>
    <t>0PMH0</t>
  </si>
  <si>
    <t>Frag1/DRAM/Sfk1 family</t>
  </si>
  <si>
    <t>KOG0877</t>
  </si>
  <si>
    <t>0PG67</t>
  </si>
  <si>
    <t>ribosomal protein S2</t>
  </si>
  <si>
    <t>KOG0015</t>
  </si>
  <si>
    <t>0PPRB</t>
  </si>
  <si>
    <t>MADS</t>
  </si>
  <si>
    <t>KOG3499</t>
  </si>
  <si>
    <t>0PS41</t>
  </si>
  <si>
    <t>60S ribosomal protein l38</t>
  </si>
  <si>
    <t>KOG0534</t>
  </si>
  <si>
    <t>0PFBX</t>
  </si>
  <si>
    <t>C, H</t>
  </si>
  <si>
    <t>Oxidoreductase FAD-binding domain</t>
  </si>
  <si>
    <t>KOG0292</t>
  </si>
  <si>
    <t>0PH6I</t>
  </si>
  <si>
    <t>Coatomer (COPI) alpha subunit C-terminus</t>
  </si>
  <si>
    <t>KOG0855</t>
  </si>
  <si>
    <t>0PRGF</t>
  </si>
  <si>
    <t>KOG0711</t>
  </si>
  <si>
    <t>0PFX3</t>
  </si>
  <si>
    <t>Polyprenyl synthetase</t>
  </si>
  <si>
    <t>KOG0776</t>
  </si>
  <si>
    <t>0PJ43</t>
  </si>
  <si>
    <t>0J1YS</t>
  </si>
  <si>
    <t>0PQSH</t>
  </si>
  <si>
    <t>KOG2388</t>
  </si>
  <si>
    <t>0PGEJ</t>
  </si>
  <si>
    <t>UTP--glucose-1-phosphate uridylyltransferase</t>
  </si>
  <si>
    <t>KOG3055</t>
  </si>
  <si>
    <t>0PGN7</t>
  </si>
  <si>
    <t>Histidine biosynthesis protein</t>
  </si>
  <si>
    <t>KOG1781</t>
  </si>
  <si>
    <t>0PRH8</t>
  </si>
  <si>
    <t>Sm</t>
  </si>
  <si>
    <t>KOG1753</t>
  </si>
  <si>
    <t>0PMZE</t>
  </si>
  <si>
    <t>40S ribosomal protein S16</t>
  </si>
  <si>
    <t>KOG3320</t>
  </si>
  <si>
    <t>0PJ7T</t>
  </si>
  <si>
    <t>40S ribosomal protein S7</t>
  </si>
  <si>
    <t>KOG3452</t>
  </si>
  <si>
    <t>0PPM7</t>
  </si>
  <si>
    <t>60S ribosomal protein L36</t>
  </si>
  <si>
    <t>KOG3235</t>
  </si>
  <si>
    <t>0PHRH</t>
  </si>
  <si>
    <t>Acetyltransferase (GNAT) family</t>
  </si>
  <si>
    <t>KOG3346</t>
  </si>
  <si>
    <t>0PMCR</t>
  </si>
  <si>
    <t>Phosphatidylethanolamine-binding protein</t>
  </si>
  <si>
    <t>KOG0456</t>
  </si>
  <si>
    <t>0PFFF</t>
  </si>
  <si>
    <t>Aspartokinase</t>
  </si>
  <si>
    <t>KOG3262</t>
  </si>
  <si>
    <t>0PPNM</t>
  </si>
  <si>
    <t>Required for ribosome biogenesis. Part of a complex which catalyzes pseudouridylation of rRNA. This involves the isomerization of uridine such that the ribose is subsequently attached to C5, instead of the normal N1. Pseudouridine ( psi ) residues may serve to stabilize the conformation of rRNAs (By similarity)</t>
  </si>
  <si>
    <t>KOG0279</t>
  </si>
  <si>
    <t>0PIEY</t>
  </si>
  <si>
    <t>protein beta subunit</t>
  </si>
  <si>
    <t>0INPD</t>
  </si>
  <si>
    <t>0QDEX</t>
  </si>
  <si>
    <t>U6 snRNA-associated sm-like protein lsm2</t>
  </si>
  <si>
    <t>KOG2100</t>
  </si>
  <si>
    <t>0PH95</t>
  </si>
  <si>
    <t>Prolyl oligopeptidase family</t>
  </si>
  <si>
    <t>0J5RF</t>
  </si>
  <si>
    <t>0PTG3</t>
  </si>
  <si>
    <t>linker histone H1 and H5 family</t>
  </si>
  <si>
    <t>0JQ1E</t>
  </si>
  <si>
    <t>0Q0P7</t>
  </si>
  <si>
    <t>Membrane magnesium transporter</t>
  </si>
  <si>
    <t>KOG2872</t>
  </si>
  <si>
    <t>0PGWW</t>
  </si>
  <si>
    <t>Uroporphyrinogen decarboxylase</t>
  </si>
  <si>
    <t>KOG0813</t>
  </si>
  <si>
    <t>0PJ9Y</t>
  </si>
  <si>
    <t>Hydroxyacylglutathione hydrolase</t>
  </si>
  <si>
    <t>KOG0920</t>
  </si>
  <si>
    <t>0PGUQ</t>
  </si>
  <si>
    <t>Type-I myosin implicated in the organization of the actin cytoskeleton. Required for proper actin cytoskeleton polarization. At the cell cortex, assembles in patch-like structures together with proteins from the actin-polymerizing machinery and promotes actin assembly. Functions as actin nucleation-promoting factor (NPF) for the Arp2 3 complex (By similarity)</t>
  </si>
  <si>
    <t>0PI0X</t>
  </si>
  <si>
    <t>Cyclin, C-terminal domain</t>
  </si>
  <si>
    <t>KOG0002</t>
  </si>
  <si>
    <t>0PRU9</t>
  </si>
  <si>
    <t>60S ribosomal protein L39</t>
  </si>
  <si>
    <t>KOG1722</t>
  </si>
  <si>
    <t>0PNQT</t>
  </si>
  <si>
    <t>60S ribosomal protein L24</t>
  </si>
  <si>
    <t>0JR7J</t>
  </si>
  <si>
    <t>0Q0Z8</t>
  </si>
  <si>
    <t>ATP synthase E chain</t>
  </si>
  <si>
    <t>KOG4131</t>
  </si>
  <si>
    <t>0PK0I</t>
  </si>
  <si>
    <t>NIF3 (NGG1p interacting factor 3)</t>
  </si>
  <si>
    <t>O-methyltransferase</t>
  </si>
  <si>
    <t>KOG3406</t>
  </si>
  <si>
    <t>0PN3M</t>
  </si>
  <si>
    <t>40S ribosomal protein S12</t>
  </si>
  <si>
    <t>KOG3243</t>
  </si>
  <si>
    <t>0PPKX</t>
  </si>
  <si>
    <t>6,7-dimethyl-8-ribityllumazine synthase</t>
  </si>
  <si>
    <t>KOG2278</t>
  </si>
  <si>
    <t>0PPA7</t>
  </si>
  <si>
    <t>RNA 2'-phosphotransferase, Tpt1 / KptA family</t>
  </si>
  <si>
    <t>KOG1461</t>
  </si>
  <si>
    <t>0PFJ7</t>
  </si>
  <si>
    <t>Inherit from fuNOG: Translation initiation factor eIF-2B</t>
  </si>
  <si>
    <t>KOG3436</t>
  </si>
  <si>
    <t>0PNQF</t>
  </si>
  <si>
    <t>Ribosomal protein L35</t>
  </si>
  <si>
    <t>KOG0985</t>
  </si>
  <si>
    <t>0PIM9</t>
  </si>
  <si>
    <t>Clathrin, heavy-chain linker</t>
  </si>
  <si>
    <t>KOG2231</t>
  </si>
  <si>
    <t>0PKRG</t>
  </si>
  <si>
    <t>ZnF_C2H2</t>
  </si>
  <si>
    <t>KOG2663</t>
  </si>
  <si>
    <t>0PH1Y</t>
  </si>
  <si>
    <t>Small subunit of acetolactate synthase</t>
  </si>
  <si>
    <t>KOG1742</t>
  </si>
  <si>
    <t>0PMZG</t>
  </si>
  <si>
    <t>60S ribosomal protein L28</t>
  </si>
  <si>
    <t>KOG0555</t>
  </si>
  <si>
    <t>0PFF1</t>
  </si>
  <si>
    <t>tRNA synthetases class II (D, K and N)</t>
  </si>
  <si>
    <t>KOG3283</t>
  </si>
  <si>
    <t>0PI2H</t>
  </si>
  <si>
    <t>40S ribosomal protein S8</t>
  </si>
  <si>
    <t>KOG2784</t>
  </si>
  <si>
    <t>0PG09</t>
  </si>
  <si>
    <t>tRNA synthetases class II core domain (F)</t>
  </si>
  <si>
    <t>Peptidyl-prolyl cis-trans isomerase</t>
  </si>
  <si>
    <t>0JJKK</t>
  </si>
  <si>
    <t>0PZ35</t>
  </si>
  <si>
    <t>KOG3985</t>
  </si>
  <si>
    <t>0PFY7</t>
  </si>
  <si>
    <t>Catalyzes the reversible phosphorylation of S-methyl-5'- thioadenosine (MTA) to adenine and 5-methylthioribose-1-phosphate. Involved in the breakdown of MTA, a major by-product of polyamine biosynthesis. Responsible for the first step in the methionine salvage pathway after MTA has been generated from S- adenosylmethionine. Has broad substrate specificity with 6- aminopurine nucleosides as preferred substrates (By similarity)</t>
  </si>
  <si>
    <t>KOG1646</t>
  </si>
  <si>
    <t>0PHTT</t>
  </si>
  <si>
    <t>40S ribosomal protein S6</t>
  </si>
  <si>
    <t>KOG0305</t>
  </si>
  <si>
    <t>0PIDR</t>
  </si>
  <si>
    <t>KOG0901</t>
  </si>
  <si>
    <t>0PMYQ</t>
  </si>
  <si>
    <t>60s ribosomal protein l23</t>
  </si>
  <si>
    <t>KOG1854</t>
  </si>
  <si>
    <t>0PFS9</t>
  </si>
  <si>
    <t>KOG0276</t>
  </si>
  <si>
    <t>0PFS1</t>
  </si>
  <si>
    <t>Coatomer WD associated region</t>
  </si>
  <si>
    <t>KOG2161</t>
  </si>
  <si>
    <t>0PF8P</t>
  </si>
  <si>
    <t>Mannosyl oligosaccharide glucosidase</t>
  </si>
  <si>
    <t>KOG4747</t>
  </si>
  <si>
    <t>0PQMZ</t>
  </si>
  <si>
    <t>K11232 osomolarity two-component system, phosphorelay intermediate protein YPD1</t>
  </si>
  <si>
    <t>0J5YB</t>
  </si>
  <si>
    <t>0PTJB</t>
  </si>
  <si>
    <t>IGR protein motif</t>
  </si>
  <si>
    <t>KOG3373</t>
  </si>
  <si>
    <t>0PQCB</t>
  </si>
  <si>
    <t>Glycine cleavage H-protein</t>
  </si>
  <si>
    <t>0IF89</t>
  </si>
  <si>
    <t>0PHRJ</t>
  </si>
  <si>
    <t>Inherit from ascNOG: metallopeptidase activity</t>
  </si>
  <si>
    <t>KOG1728</t>
  </si>
  <si>
    <t>0PFMT</t>
  </si>
  <si>
    <t>Ribosomal protein S11</t>
  </si>
  <si>
    <t>KOG3808</t>
  </si>
  <si>
    <t>0PRUR</t>
  </si>
  <si>
    <t>Protein of unknown function (DUF1242)</t>
  </si>
  <si>
    <t>KOG4411</t>
  </si>
  <si>
    <t>0PKIZ</t>
  </si>
  <si>
    <t>Squalene/phytoene synthase</t>
  </si>
  <si>
    <t>KOG3969</t>
  </si>
  <si>
    <t>0PFAX</t>
  </si>
  <si>
    <t>Scavenger mRNA decapping enzyme (DcpS) N-terminal</t>
  </si>
  <si>
    <t>KOG2988</t>
  </si>
  <si>
    <t>0PPNR</t>
  </si>
  <si>
    <t>60s ribosomal protein</t>
  </si>
  <si>
    <t>KOG2314</t>
  </si>
  <si>
    <t>0PGHS</t>
  </si>
  <si>
    <t>KOG0898</t>
  </si>
  <si>
    <t>0PIWK</t>
  </si>
  <si>
    <t>40s ribosomal protein s15</t>
  </si>
  <si>
    <t>KOG0893</t>
  </si>
  <si>
    <t>0PP8V</t>
  </si>
  <si>
    <t>60S ribosomal protein L31</t>
  </si>
  <si>
    <t>KOG1508</t>
  </si>
  <si>
    <t>0PSBV</t>
  </si>
  <si>
    <t>Nucleosome assembly protein (NAP)</t>
  </si>
  <si>
    <t>KOG2854</t>
  </si>
  <si>
    <t>0PHCU</t>
  </si>
  <si>
    <t>adenosine kinase</t>
  </si>
  <si>
    <t>KOG2357</t>
  </si>
  <si>
    <t>0Q0YV</t>
  </si>
  <si>
    <t>Protein of unknown function (DUF1682)</t>
  </si>
  <si>
    <t>0IICE</t>
  </si>
  <si>
    <t>0PNDS</t>
  </si>
  <si>
    <t>Inherit from fuNOG: General stress response protein Whi2</t>
  </si>
  <si>
    <t>KOG2788</t>
  </si>
  <si>
    <t>0PG65</t>
  </si>
  <si>
    <t>Glycosyl transferase family 4</t>
  </si>
  <si>
    <t>KOG1324</t>
  </si>
  <si>
    <t>0PPTW</t>
  </si>
  <si>
    <t>Dihydrofolate reductase</t>
  </si>
  <si>
    <t>KOG0397</t>
  </si>
  <si>
    <t>0PGC7</t>
  </si>
  <si>
    <t>60s ribosomal protein l11</t>
  </si>
  <si>
    <t>KOG1296</t>
  </si>
  <si>
    <t>0PP1C</t>
  </si>
  <si>
    <t>Eukaryotic protein of unknown function (DUF866)</t>
  </si>
  <si>
    <t>KOG3421</t>
  </si>
  <si>
    <t>0PQ23</t>
  </si>
  <si>
    <t>60S ribosomal protein L14</t>
  </si>
  <si>
    <t>KOG0381</t>
  </si>
  <si>
    <t>0PRUP</t>
  </si>
  <si>
    <t>HMG (high mobility group) box</t>
  </si>
  <si>
    <t>KOG0400</t>
  </si>
  <si>
    <t>0PMVC</t>
  </si>
  <si>
    <t>40S ribosomal protein S13</t>
  </si>
  <si>
    <t>KOG3326</t>
  </si>
  <si>
    <t>0PPQH</t>
  </si>
  <si>
    <t>Required for insertion of FAD cofactor into SDH1, the catalytic subunit of succinate dehydrogenase (SDH). SDH is involved in complex II of the mitochondrial electron transport chain and is responsible for transferring electrons from succinate to ubiquinone (coenzyme Q). In is unclear whether it participates in the chemistry of FAD attachment (enzymatic function) or acts as a chaperone that maintains SDH1 in a conformation that is susceptible to autocatalytic FAD attachment (By similarity)</t>
  </si>
  <si>
    <t>KOG3311</t>
  </si>
  <si>
    <t>0PG18</t>
  </si>
  <si>
    <t>Ribosomal protein S18</t>
  </si>
  <si>
    <t>KOG1762</t>
  </si>
  <si>
    <t>0PRWG</t>
  </si>
  <si>
    <t>60S acidic ribosomal protein</t>
  </si>
  <si>
    <t>KOG2835</t>
  </si>
  <si>
    <t>0PFD3</t>
  </si>
  <si>
    <t>phosphoribosylaminoimidazole-succinocarboxamide synthase</t>
  </si>
  <si>
    <t>KOG1942</t>
  </si>
  <si>
    <t>0PHI2</t>
  </si>
  <si>
    <t>DNA helicase which participates in several chromatin remodeling complexes, including the SWR1 and the INO80 complexes. The SWR1 complex mediates the ATP-dependent exchange of histone H2A for the H2A variant HZT1 leading to transcriptional regulation of selected genes by chromatin remodeling. The INO80 complex remodels chromatin by shifting nucleosomes and is involved in DNA repair. Also involved in pre-rRNA processing (By similarity)</t>
  </si>
  <si>
    <t>0IF2I</t>
  </si>
  <si>
    <t>0PFZI</t>
  </si>
  <si>
    <t>Mycolic acid cyclopropane synthetase</t>
  </si>
  <si>
    <t>KOG3168</t>
  </si>
  <si>
    <t>0PPAD</t>
  </si>
  <si>
    <t>KOG3084</t>
  </si>
  <si>
    <t>0PGJ2</t>
  </si>
  <si>
    <t>NADH pyrophosphatase-like rudimentary NUDIX domain</t>
  </si>
  <si>
    <t>KOG1986</t>
  </si>
  <si>
    <t>0PGI6</t>
  </si>
  <si>
    <t>Component of the coat protein complex II (COPII) which promotes the formation of transport vesicles from the endoplasmic reticulum (ER). The coat has two main functions, the physical deformation of the endoplasmic reticulum membrane into vesicles and the selection of cargo molecules (By similarity)</t>
  </si>
  <si>
    <t>KOG1992</t>
  </si>
  <si>
    <t>0PFCM</t>
  </si>
  <si>
    <t>U, Y</t>
  </si>
  <si>
    <t>CAS/CSE protein, C-terminus</t>
  </si>
  <si>
    <t>KOG1732</t>
  </si>
  <si>
    <t>0PHM8</t>
  </si>
  <si>
    <t>60S ribosomal protein L21</t>
  </si>
  <si>
    <t>KOG0886</t>
  </si>
  <si>
    <t>0PN4A</t>
  </si>
  <si>
    <t>60S ribosomal protein L12</t>
  </si>
  <si>
    <t>0J3FR</t>
  </si>
  <si>
    <t>0PSFV</t>
  </si>
  <si>
    <t>Mitochondrial ATP synthase g subunit</t>
  </si>
  <si>
    <t>KOG2680</t>
  </si>
  <si>
    <t>0PHPG</t>
  </si>
  <si>
    <t>KOG0497</t>
  </si>
  <si>
    <t>0PHHR</t>
  </si>
  <si>
    <t>Prenyltransferase and squalene oxidase repeat</t>
  </si>
  <si>
    <t>KOG3464</t>
  </si>
  <si>
    <t>0PPND</t>
  </si>
  <si>
    <t>60S ribosomal protein L42</t>
  </si>
  <si>
    <t>KOG1735</t>
  </si>
  <si>
    <t>0PPKY</t>
  </si>
  <si>
    <t>Controls reversibly actin polymerization and depolymerization in a pH-sensitive manner. It has the ability to bind G- and F-actin in a 1 1 ratio of cofilin to actin. Binding to F-actin is regulated by tropomyosin. It is the major component of intranuclear and cytoplasmic actin rods. Required for accumulation of actin at the cell division site via depolymerizing actin at the cell ends. In association with myosin II has a role in the assembly of the contractile ring via severing actin filaments. Involved in the maintenance of the contractile ring once formed. In association with profilin and capping protein, has a role in the mitotic reorganization of the actin cytoskeleton (By similarity)</t>
  </si>
  <si>
    <t>KOG3301</t>
  </si>
  <si>
    <t>0PG10</t>
  </si>
  <si>
    <t>40S ribosomal protein S9</t>
  </si>
  <si>
    <t>KOG3295</t>
  </si>
  <si>
    <t>0PFGM</t>
  </si>
  <si>
    <t>ribosomal protein L13</t>
  </si>
  <si>
    <t>0J5AU</t>
  </si>
  <si>
    <t>0PT57</t>
  </si>
  <si>
    <t>Mitochondrial ATP synthase epsilon chain</t>
  </si>
  <si>
    <t>KOG1644</t>
  </si>
  <si>
    <t>0PKII</t>
  </si>
  <si>
    <t>Inherit from fuNOG: U2 small nuclear ribonucleoprotein A</t>
  </si>
  <si>
    <t>KOG1712</t>
  </si>
  <si>
    <t>0PNKV</t>
  </si>
  <si>
    <t>Phosphoribosyl transferase domain</t>
  </si>
  <si>
    <t>KOG2537</t>
  </si>
  <si>
    <t>0PHNA</t>
  </si>
  <si>
    <t>Phosphoacetylglucosamine mutase</t>
  </si>
  <si>
    <t>0ITI9</t>
  </si>
  <si>
    <t>0QC57</t>
  </si>
  <si>
    <t>Homocysteine S-methyltransferase</t>
  </si>
  <si>
    <t>KOG2779</t>
  </si>
  <si>
    <t>0PIAT</t>
  </si>
  <si>
    <t>Adds a myristoyl group to the N-terminal glycine residue of certain cellular proteins (By similarity)</t>
  </si>
  <si>
    <t>KOG2454</t>
  </si>
  <si>
    <t>0PFJC</t>
  </si>
  <si>
    <t>Aldehyde dehydrogenase family</t>
  </si>
  <si>
    <t>KOG1332</t>
  </si>
  <si>
    <t>0PGDS</t>
  </si>
  <si>
    <t>Component of the coat protein complex II (COPII) which promotes the formation of transport vesicles from the endoplasmic reticulum (ER). The coat has two main functions, the physical deformation of the endoplasmic reticulum membrane into vesicles and the selection of cargo molecules. It also functions as a component of the nuclear pore complex (NPC). NPC components, collectively referred to as nucleoporins (NUPs), can play the role of both NPC structural components and of docking or interaction partners for transiently associated nuclear transport factors. SEC13 is required for efficient mRNA export from the nucleus to the cytoplasm and for correct nuclear pore biogenesis and distribution (By similarity)</t>
  </si>
  <si>
    <t>KOG1750</t>
  </si>
  <si>
    <t>0PP82</t>
  </si>
  <si>
    <t>ribosomal protein</t>
  </si>
  <si>
    <t>KOG3457</t>
  </si>
  <si>
    <t>0PRIY</t>
  </si>
  <si>
    <t>translocon protein Sec61beta</t>
  </si>
  <si>
    <t>KOG1715</t>
  </si>
  <si>
    <t>0PPSM</t>
  </si>
  <si>
    <t>mitochondrial 54S ribosomal protein MNP1</t>
  </si>
  <si>
    <t>KOG4146</t>
  </si>
  <si>
    <t>0PR1E</t>
  </si>
  <si>
    <t>Acts as a sulfur carrier required for 2-thiolation of mcm(5)S(2)U at tRNA wobble positions. Serves as sulfur donor in tRNA 2-thiolation reaction by being thiocarboxylated (-COSH) at its C-terminus by UBA4. The sulfur is then transferred to tRNA to form 2-thiolation of mcm(5)S(2)U. Prior mcm(5) tRNA modification by the elongator complex is required for 2-thiolation. May also act as an ubiquitin-like protein that is covalently conjugated to other proteins such as AHP1</t>
  </si>
  <si>
    <t>KOG4174</t>
  </si>
  <si>
    <t>0PQJI</t>
  </si>
  <si>
    <t>Domain of unknown function (DUF2431)</t>
  </si>
  <si>
    <t>KOG0928</t>
  </si>
  <si>
    <t>0PFNE</t>
  </si>
  <si>
    <t>Sec7</t>
  </si>
  <si>
    <t>KOG2978</t>
  </si>
  <si>
    <t>0PGFH</t>
  </si>
  <si>
    <t>Glycosyl transferase family 2</t>
  </si>
  <si>
    <t>KOG3498</t>
  </si>
  <si>
    <t>0PRYA</t>
  </si>
  <si>
    <t>SecE/Sec61-gamma subunits of protein translocation complex</t>
  </si>
  <si>
    <t>KOG2753</t>
  </si>
  <si>
    <t>0PFV2</t>
  </si>
  <si>
    <t>0PISS</t>
  </si>
  <si>
    <t>KOG3079</t>
  </si>
  <si>
    <t>0PG3G</t>
  </si>
  <si>
    <t>Adenylate kinase</t>
  </si>
  <si>
    <t>KOG3189</t>
  </si>
  <si>
    <t>0PHHP</t>
  </si>
  <si>
    <t>phosphomannomutase</t>
  </si>
  <si>
    <t>KOG4046</t>
  </si>
  <si>
    <t>0PP39</t>
  </si>
  <si>
    <t>Domain of unknown function UPF0086</t>
  </si>
  <si>
    <t>KOG3449</t>
  </si>
  <si>
    <t>0PRUB</t>
  </si>
  <si>
    <t>60S acidic ribosomal protein P2</t>
  </si>
  <si>
    <t>KOG2104</t>
  </si>
  <si>
    <t>0PP3P</t>
  </si>
  <si>
    <t>Nuclear transport factor 2 (NTF2) domain</t>
  </si>
  <si>
    <t>KOG1757</t>
  </si>
  <si>
    <t>0PNUW</t>
  </si>
  <si>
    <t>Variant histone H2A which can replace H2A in some nucleosomes. Nucleosomes wrap and compact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 This variant is enriched at promoters, it may keep them in a repressed state until the appropriate activation signal is received. Near telomeres, it may counteract gene silencing caused by the spread of heterochromatin proteins. Required for the RNA polymerase II and SPT15 TBP recruitment to the target genes. Involved in chromosome stability (By similarity)</t>
  </si>
  <si>
    <t>KOG3446</t>
  </si>
  <si>
    <t>0PSA6</t>
  </si>
  <si>
    <t>Mitochondrial ribosomal protein L51 / S25 / CI-B8 domain</t>
  </si>
  <si>
    <t>KOG2958</t>
  </si>
  <si>
    <t>0PFUG</t>
  </si>
  <si>
    <t>Galactose-1-phosphate uridylyltransferase</t>
  </si>
  <si>
    <t>KOG0990</t>
  </si>
  <si>
    <t>0PFQP</t>
  </si>
  <si>
    <t>replication factor</t>
  </si>
  <si>
    <t>KOG2363</t>
  </si>
  <si>
    <t>0PG4W</t>
  </si>
  <si>
    <t>RNase P subunit p30</t>
  </si>
  <si>
    <t>KOG0564</t>
  </si>
  <si>
    <t>0PGGH</t>
  </si>
  <si>
    <t>Methylenetetrahydrofolate reductase</t>
  </si>
  <si>
    <t>KOG0057</t>
  </si>
  <si>
    <t>0PFX8</t>
  </si>
  <si>
    <t>Performs an essential function in the generation of cytoplasmic iron-sulfur proteins by mediating export of Fe S cluster precursors from the mitochondrion (By similarity)</t>
  </si>
  <si>
    <t>0IMG8</t>
  </si>
  <si>
    <t>0QD6N</t>
  </si>
  <si>
    <t>E, H</t>
  </si>
  <si>
    <t>MoCF_biosynth</t>
  </si>
  <si>
    <t>KOG3434</t>
  </si>
  <si>
    <t>0PQSK</t>
  </si>
  <si>
    <t>60S ribosomal protein L22</t>
  </si>
  <si>
    <t>KOG3475</t>
  </si>
  <si>
    <t>0PQSM</t>
  </si>
  <si>
    <t>Binds to the 23S rRNA (By similarity)</t>
  </si>
  <si>
    <t>KOG1697</t>
  </si>
  <si>
    <t>0PHT2</t>
  </si>
  <si>
    <t>Ribosomal protein S9/S16</t>
  </si>
  <si>
    <t>0IW81</t>
  </si>
  <si>
    <t>0PND4</t>
  </si>
  <si>
    <t>Inherit from fuNOG: translocation protein sec72</t>
  </si>
  <si>
    <t>KOG0455</t>
  </si>
  <si>
    <t>0PGAE</t>
  </si>
  <si>
    <t>homoserine dehydrogenase</t>
  </si>
  <si>
    <t>KOG3078</t>
  </si>
  <si>
    <t>0PG6Q</t>
  </si>
  <si>
    <t>Catalyzes the reversible transfer of the terminal phosphate group between ATP and AMP. Plays an important role in cellular energy homeostasis and in adenine nucleotide metabolism. Adenylate kinase activity is critical for regulation of the phosphate utilization and the AMP de novo biosynthesis pathways (By similarity)</t>
  </si>
  <si>
    <t>KOG3242</t>
  </si>
  <si>
    <t>0PNZS</t>
  </si>
  <si>
    <t>Pfam:Exonuc_X-T</t>
  </si>
  <si>
    <t>KOG0176</t>
  </si>
  <si>
    <t>0PI7M</t>
  </si>
  <si>
    <t>The proteasome is a multicatalytic proteinase complex which is characterized by its ability to cleave peptides with Arg, Phe, Tyr, Leu, and Glu adjacent to the leaving group at neutral or slightly basic pH. The proteasome has an ATP-dependent proteolytic activity (By similarity)</t>
  </si>
  <si>
    <t>KOG1301</t>
  </si>
  <si>
    <t>0PI5M</t>
  </si>
  <si>
    <t>KOG0211</t>
  </si>
  <si>
    <t>0PFRF</t>
  </si>
  <si>
    <t>HEAT repeat</t>
  </si>
  <si>
    <t>KOG0181</t>
  </si>
  <si>
    <t>0PHVE</t>
  </si>
  <si>
    <t>KOG0407</t>
  </si>
  <si>
    <t>0PP1Z</t>
  </si>
  <si>
    <t>40S ribosomal protein S14</t>
  </si>
  <si>
    <t>0J07H</t>
  </si>
  <si>
    <t>0PQM9</t>
  </si>
  <si>
    <t>Domain of unknown function (DUF543)</t>
  </si>
  <si>
    <t>KOG1876</t>
  </si>
  <si>
    <t>0PFJR</t>
  </si>
  <si>
    <t>ARP2/3 complex 20 kDa subunit (ARPC4)</t>
  </si>
  <si>
    <t>0J248</t>
  </si>
  <si>
    <t>0PR4D</t>
  </si>
  <si>
    <t>Diacylglycerol kinase catalytic domain</t>
  </si>
  <si>
    <t>0IHJR</t>
  </si>
  <si>
    <t>0PQ5X</t>
  </si>
  <si>
    <t>Inherit from fuNOG: 37S ribosomal protein</t>
  </si>
  <si>
    <t>KOG4031</t>
  </si>
  <si>
    <t>0PN4N</t>
  </si>
  <si>
    <t>Clathrin light chain</t>
  </si>
  <si>
    <t>0J3MG</t>
  </si>
  <si>
    <t>0PSV8</t>
  </si>
  <si>
    <t>Eukaryotic mitochondrial regulator protein</t>
  </si>
  <si>
    <t>KOG0179</t>
  </si>
  <si>
    <t>0PHF4</t>
  </si>
  <si>
    <t>KOG3506</t>
  </si>
  <si>
    <t>0PRVZ</t>
  </si>
  <si>
    <t>40S ribosomal protein S29</t>
  </si>
  <si>
    <t>KOG0652</t>
  </si>
  <si>
    <t>0PFP3</t>
  </si>
  <si>
    <t>ATPase family associated with various cellular activities (AAA)</t>
  </si>
  <si>
    <t>KOG2159</t>
  </si>
  <si>
    <t>0PHA4</t>
  </si>
  <si>
    <t>Poly A polymerase head domain</t>
  </si>
  <si>
    <t>KOG0185</t>
  </si>
  <si>
    <t>0PGKS</t>
  </si>
  <si>
    <t>KOG2564</t>
  </si>
  <si>
    <t>0PI68</t>
  </si>
  <si>
    <t>Demethylates proteins that have been reversibly carboxymethylated</t>
  </si>
  <si>
    <t>KOG2438</t>
  </si>
  <si>
    <t>0PFWQ</t>
  </si>
  <si>
    <t>Allows the formation of correctly charged Gln-tRNA(Gln) through the transamidation of misacylated Glu-tRNA(Gln) in the mitochondria. The reaction takes place in the presence of glutamine and ATP through an activated gamma-phospho-Glu-tRNA(Gln) (By similarity)</t>
  </si>
  <si>
    <t>KOG3155</t>
  </si>
  <si>
    <t>0PNX6</t>
  </si>
  <si>
    <t>ARP2 3 complex 21 kDa subunit</t>
  </si>
  <si>
    <t>KOG1569</t>
  </si>
  <si>
    <t>0PNGA</t>
  </si>
  <si>
    <t>KOG3504</t>
  </si>
  <si>
    <t>0PRZJ</t>
  </si>
  <si>
    <t>60S ribosomal protein L29</t>
  </si>
  <si>
    <t>KOG2422</t>
  </si>
  <si>
    <t>0PJK3</t>
  </si>
  <si>
    <t>Pfam:DUF654</t>
  </si>
  <si>
    <t>KOG1562</t>
  </si>
  <si>
    <t>0PH1F</t>
  </si>
  <si>
    <t>Spermidine synthase</t>
  </si>
  <si>
    <t>0IZ0D</t>
  </si>
  <si>
    <t>0PQ5G</t>
  </si>
  <si>
    <t>Glycosyl Hydrolase Family 88</t>
  </si>
  <si>
    <t>0IZ16</t>
  </si>
  <si>
    <t>0PT01</t>
  </si>
  <si>
    <t>NADH-ubiquinone oxidoreductase ASHI subunit (CI-ASHI or NDUFB8)</t>
  </si>
  <si>
    <t>KOG2839</t>
  </si>
  <si>
    <t>0Q145</t>
  </si>
  <si>
    <t>NUDIX domain</t>
  </si>
  <si>
    <t>KOG1662</t>
  </si>
  <si>
    <t>0PNEN</t>
  </si>
  <si>
    <t>ATP synthase delta (OSCP) subunit</t>
  </si>
  <si>
    <t>0IH4A</t>
  </si>
  <si>
    <t>0PJ4Z</t>
  </si>
  <si>
    <t>Pfam:DUF1709</t>
  </si>
  <si>
    <t>0IIKJ</t>
  </si>
  <si>
    <t>0PK1Q</t>
  </si>
  <si>
    <t>Predicted integral membrane metal-binding protein (DUF2296)</t>
  </si>
  <si>
    <t>KOG2527</t>
  </si>
  <si>
    <t>0PNAS</t>
  </si>
  <si>
    <t>Required for retention of late Golgi membrane proteins. Component of the retrieval machinery that functions by direct interaction with the cytosolic tails of certain TGN membrane proteins during the sorting budding process at the prevacuolar compartment. Binds phosphatidylinositol 3-phosphate (PtdIns(P3)) (By similarity)</t>
  </si>
  <si>
    <t>KOG3331</t>
  </si>
  <si>
    <t>0PJ4W</t>
  </si>
  <si>
    <t>Mitochondrial 39-S ribosomal protein L47 (MRP-L47)</t>
  </si>
  <si>
    <t>KOG4209</t>
  </si>
  <si>
    <t>0PPMX</t>
  </si>
  <si>
    <t>KOG3680</t>
  </si>
  <si>
    <t>0PG4S</t>
  </si>
  <si>
    <t>N1221-like protein</t>
  </si>
  <si>
    <t>0PGNA</t>
  </si>
  <si>
    <t>KOG3172</t>
  </si>
  <si>
    <t>0PP13</t>
  </si>
  <si>
    <t>KOG4168</t>
  </si>
  <si>
    <t>RNA polymerase Rpb4</t>
  </si>
  <si>
    <t>KOG0970</t>
  </si>
  <si>
    <t>0PFBM</t>
  </si>
  <si>
    <t>DNA polymerase</t>
  </si>
  <si>
    <t>KOG0101</t>
  </si>
  <si>
    <t>0PHA3</t>
  </si>
  <si>
    <t>Hsp70 protein</t>
  </si>
  <si>
    <t>KOG4519</t>
  </si>
  <si>
    <t>0PJBM</t>
  </si>
  <si>
    <t>GHMP kinases C terminal</t>
  </si>
  <si>
    <t>KOG0815</t>
  </si>
  <si>
    <t>0PGUR</t>
  </si>
  <si>
    <t>0J379</t>
  </si>
  <si>
    <t>0PS3I</t>
  </si>
  <si>
    <t>Inherit from fuNOG: pre-mRNA-splicing factor spp2</t>
  </si>
  <si>
    <t>KOG1749</t>
  </si>
  <si>
    <t>0PMW1</t>
  </si>
  <si>
    <t>40s ribosomal protein s23</t>
  </si>
  <si>
    <t>KOG1639</t>
  </si>
  <si>
    <t>0PKTC</t>
  </si>
  <si>
    <t>3-oxo-5-alpha-steroid 4-dehydrogenase</t>
  </si>
  <si>
    <t>KOG1773</t>
  </si>
  <si>
    <t>0PRTI</t>
  </si>
  <si>
    <t>Pfam:UPF0057</t>
  </si>
  <si>
    <t>KOG1064</t>
  </si>
  <si>
    <t>0PID2</t>
  </si>
  <si>
    <t>RAVE protein 1 C terminal</t>
  </si>
  <si>
    <t>KOG0651</t>
  </si>
  <si>
    <t>0PG6Y</t>
  </si>
  <si>
    <t>KOG2792</t>
  </si>
  <si>
    <t>0PG4G</t>
  </si>
  <si>
    <t>SCO1/SenC</t>
  </si>
  <si>
    <t>0ITWA</t>
  </si>
  <si>
    <t>0QE9V</t>
  </si>
  <si>
    <t>0PHTX</t>
  </si>
  <si>
    <t>KOG0174</t>
  </si>
  <si>
    <t>0PFUB</t>
  </si>
  <si>
    <t>KOG1914</t>
  </si>
  <si>
    <t>0PHT3</t>
  </si>
  <si>
    <t>Component of the cleavage factor IA (CFIA) complex, which is involved in the endonucleolytic cleavage during polyadenylation-dependent pre-mRNA 3'-end formation (By similarity)</t>
  </si>
  <si>
    <t>KOG3380</t>
  </si>
  <si>
    <t>0PPQD</t>
  </si>
  <si>
    <t>Functions as component of the Arp2 3 complex which is involved in regulation of actin polymerization and together with an activating nucleation-promoting factor (NPF) mediates the formation of branched actin networks (By similarity)</t>
  </si>
  <si>
    <t>KOG1758</t>
  </si>
  <si>
    <t>0PN8K</t>
  </si>
  <si>
    <t>ATP synthase, Delta/Epsilon chain, beta-sandwich domain</t>
  </si>
  <si>
    <t>KOG4077</t>
  </si>
  <si>
    <t>0PQ4G</t>
  </si>
  <si>
    <t>Cytochrome c oxidase subunit Va</t>
  </si>
  <si>
    <t>KOG2072</t>
  </si>
  <si>
    <t>0PJ0Z</t>
  </si>
  <si>
    <t>KOG1498</t>
  </si>
  <si>
    <t>0PIGS</t>
  </si>
  <si>
    <t>PINT</t>
  </si>
  <si>
    <t>0IK6J</t>
  </si>
  <si>
    <t>0PIMM</t>
  </si>
  <si>
    <t>NADH-ubiquinone oxidoreductase complex I, 21 kDa subunit</t>
  </si>
  <si>
    <t>KOG1835</t>
  </si>
  <si>
    <t>0Q0WY</t>
  </si>
  <si>
    <t>Protein of unknown function (DUF3414)</t>
  </si>
  <si>
    <t>KOG1440</t>
  </si>
  <si>
    <t>0PHHQ</t>
  </si>
  <si>
    <t>Phosphatidate cytidylyltransferase</t>
  </si>
  <si>
    <t>KOG3422</t>
  </si>
  <si>
    <t>0PFN9</t>
  </si>
  <si>
    <t>mitochondrial 54S ribosomal protein YmL47</t>
  </si>
  <si>
    <t>KOG1709</t>
  </si>
  <si>
    <t>0PI10</t>
  </si>
  <si>
    <t>peptidyl-arginine methylation</t>
  </si>
  <si>
    <t>KOG2629</t>
  </si>
  <si>
    <t>0PFAY</t>
  </si>
  <si>
    <t>M, O, U</t>
  </si>
  <si>
    <t>Peroxisomal membrane anchor protein (Pex14p) conserved region</t>
  </si>
  <si>
    <t>KOG1061</t>
  </si>
  <si>
    <t>0PFBW</t>
  </si>
  <si>
    <t>Clathrin binding protein</t>
  </si>
  <si>
    <t>KOG2655</t>
  </si>
  <si>
    <t>0PGZ3</t>
  </si>
  <si>
    <t>D, U, Z</t>
  </si>
  <si>
    <t>Protein of unknown function, DUF258</t>
  </si>
  <si>
    <t>KOG1427</t>
  </si>
  <si>
    <t>0PMM3</t>
  </si>
  <si>
    <t>D, Z</t>
  </si>
  <si>
    <t>Regulator of chromosome condensation (RCC1) repeat</t>
  </si>
  <si>
    <t>Cmp dcmp deaminase zinc-binding</t>
  </si>
  <si>
    <t>KOG3730</t>
  </si>
  <si>
    <t>0PGFT</t>
  </si>
  <si>
    <t>Aminopeptidase I zinc metalloprotease (M18)</t>
  </si>
  <si>
    <t>KOG0433</t>
  </si>
  <si>
    <t>0PGFU</t>
  </si>
  <si>
    <t>Anticodon-binding domain of tRNA</t>
  </si>
  <si>
    <t>KOG3198</t>
  </si>
  <si>
    <t>0PNRP</t>
  </si>
  <si>
    <t>Signal recognition particle protein</t>
  </si>
  <si>
    <t>KOG1073</t>
  </si>
  <si>
    <t>0PSRJ</t>
  </si>
  <si>
    <t>Pfam:FFD_TFG</t>
  </si>
  <si>
    <t>KOG2975</t>
  </si>
  <si>
    <t>0PJNU</t>
  </si>
  <si>
    <t>0IUKA</t>
  </si>
  <si>
    <t>0QEE6</t>
  </si>
  <si>
    <t>3,4-dihydroxy-2-butanone 4-phosphate synthase</t>
  </si>
  <si>
    <t>0IWJG</t>
  </si>
  <si>
    <t>0PNJ2</t>
  </si>
  <si>
    <t>Inherit from fuNOG: GAF domain nucleotide-binding protein</t>
  </si>
  <si>
    <t>KOG2112</t>
  </si>
  <si>
    <t>0PPHI</t>
  </si>
  <si>
    <t>Hydrolyzes fatty acids from S-acylated cysteine residues in proteins with a strong preference for palmitoylated G-alpha proteins over other acyl substrates (By similarity)</t>
  </si>
  <si>
    <t>KOG0322</t>
  </si>
  <si>
    <t>0PFZU</t>
  </si>
  <si>
    <t>KOG0565</t>
  </si>
  <si>
    <t>0PRE9</t>
  </si>
  <si>
    <t>IPPc</t>
  </si>
  <si>
    <t>KOG2702</t>
  </si>
  <si>
    <t>0PHH1</t>
  </si>
  <si>
    <t>F, H</t>
  </si>
  <si>
    <t>Inherit from KOG: Phosphoribulokinase uridine kinase family protein</t>
  </si>
  <si>
    <t>KOG3786</t>
  </si>
  <si>
    <t>0PK36</t>
  </si>
  <si>
    <t>RNA pol II accessory factor, Cdc73 family</t>
  </si>
  <si>
    <t>KOG3272</t>
  </si>
  <si>
    <t>0PFVC</t>
  </si>
  <si>
    <t>Domain of unknown function (DUF814)</t>
  </si>
  <si>
    <t>KOG1936</t>
  </si>
  <si>
    <t>0PHWW</t>
  </si>
  <si>
    <t>Anticodon binding domain</t>
  </si>
  <si>
    <t>KOG1076</t>
  </si>
  <si>
    <t>0PGWD</t>
  </si>
  <si>
    <t>KOG1465</t>
  </si>
  <si>
    <t>0PIME</t>
  </si>
  <si>
    <t>Eukaryotic translation initiation factor 2B subunit 2</t>
  </si>
  <si>
    <t>KOG1698</t>
  </si>
  <si>
    <t>0PSJM</t>
  </si>
  <si>
    <t>Ribosomal protein L19</t>
  </si>
  <si>
    <t>KOG3275</t>
  </si>
  <si>
    <t>0PQ3X</t>
  </si>
  <si>
    <t>HIT domain</t>
  </si>
  <si>
    <t>0J5IP</t>
  </si>
  <si>
    <t>0PTDK</t>
  </si>
  <si>
    <t>0J3YP</t>
  </si>
  <si>
    <t>0PS7B</t>
  </si>
  <si>
    <t>Complex 1 protein (LYR family)</t>
  </si>
  <si>
    <t>KOG2157</t>
  </si>
  <si>
    <t>0PGIB</t>
  </si>
  <si>
    <t>Tubulin-tyrosine ligase family</t>
  </si>
  <si>
    <t>KOG4197</t>
  </si>
  <si>
    <t>0PSQU</t>
  </si>
  <si>
    <t>PPR repeat</t>
  </si>
  <si>
    <t>KOG1104</t>
  </si>
  <si>
    <t>0PGW2</t>
  </si>
  <si>
    <t>MIF4G like</t>
  </si>
  <si>
    <t>KOG2016</t>
  </si>
  <si>
    <t>0PH8H</t>
  </si>
  <si>
    <t>Inherit from fuNOG: NEDD8-activating enzyme E1 regulatory subunit</t>
  </si>
  <si>
    <t>KOG4206</t>
  </si>
  <si>
    <t>0PRWX</t>
  </si>
  <si>
    <t>0IYTE</t>
  </si>
  <si>
    <t>0PQFP</t>
  </si>
  <si>
    <t>Protein of unknown function (DUF1769)</t>
  </si>
  <si>
    <t>KOG1472</t>
  </si>
  <si>
    <t>0PG6A</t>
  </si>
  <si>
    <t>Bromodomain</t>
  </si>
  <si>
    <t>KOG1430</t>
  </si>
  <si>
    <t>0PG64</t>
  </si>
  <si>
    <t>RmlD substrate binding domain</t>
  </si>
  <si>
    <t>0J0VE</t>
  </si>
  <si>
    <t>0PST9</t>
  </si>
  <si>
    <t>KOG0806</t>
  </si>
  <si>
    <t>0PFZN</t>
  </si>
  <si>
    <t>KOG3300</t>
  </si>
  <si>
    <t>0PRI3</t>
  </si>
  <si>
    <t>C, D</t>
  </si>
  <si>
    <t>GRIM-19 protein</t>
  </si>
  <si>
    <t>KOG4727</t>
  </si>
  <si>
    <t>0PQEW</t>
  </si>
  <si>
    <t>Zinc-finger double-stranded RNA-binding</t>
  </si>
  <si>
    <t>KOG3469</t>
  </si>
  <si>
    <t>0PNPT</t>
  </si>
  <si>
    <t>Cytochrome c oxidase subunit VIa</t>
  </si>
  <si>
    <t>KOG0946</t>
  </si>
  <si>
    <t>0PIP4</t>
  </si>
  <si>
    <t>Uso1 / p115 like vesicle tethering protein, head region</t>
  </si>
  <si>
    <t>KOG1351</t>
  </si>
  <si>
    <t>0PI53</t>
  </si>
  <si>
    <t>ATP synthase alpha/beta family, beta-barrel domain</t>
  </si>
  <si>
    <t>KOG3437</t>
  </si>
  <si>
    <t>0PPMA</t>
  </si>
  <si>
    <t>Anaphase-promoting complex, subunit 10 (APC10)</t>
  </si>
  <si>
    <t>KOG1236</t>
  </si>
  <si>
    <t>0PFIZ</t>
  </si>
  <si>
    <t>ABC1 family</t>
  </si>
  <si>
    <t>KOG0266</t>
  </si>
  <si>
    <t>0PFUA</t>
  </si>
  <si>
    <t>KOG1353</t>
  </si>
  <si>
    <t>0PFSM</t>
  </si>
  <si>
    <t>Produces ATP from ADP in the presence of a proton gradient across the membrane (By similarity)</t>
  </si>
  <si>
    <t>KOG4657</t>
  </si>
  <si>
    <t>0Q0NJ</t>
  </si>
  <si>
    <t>Acts as a component of the essential kinetochore- associated NDC80 complex, which is required for chromosome segregation and spindle checkpoint activity (By similarity)</t>
  </si>
  <si>
    <t>KOG3111</t>
  </si>
  <si>
    <t>0PGBP</t>
  </si>
  <si>
    <t>Ribulose-phosphate 3-epimerase</t>
  </si>
  <si>
    <t>KOG0045</t>
  </si>
  <si>
    <t>0PMBU</t>
  </si>
  <si>
    <t>calcium-dependent cysteine-type endopeptidase activity</t>
  </si>
  <si>
    <t>0JRGY</t>
  </si>
  <si>
    <t>0Q13C</t>
  </si>
  <si>
    <t>Inherit from NOG: SH3 domain protein</t>
  </si>
  <si>
    <t>KOG0780</t>
  </si>
  <si>
    <t>0PH16</t>
  </si>
  <si>
    <t>signal recognition particle</t>
  </si>
  <si>
    <t>0J0NT</t>
  </si>
  <si>
    <t>0PSKJ</t>
  </si>
  <si>
    <t>Inherit from euNOG: NADH dehydrogenase ubiquinone iron-sulfur protein</t>
  </si>
  <si>
    <t>KOG2909</t>
  </si>
  <si>
    <t>0PGJJ</t>
  </si>
  <si>
    <t>V-ATPase subunit C</t>
  </si>
  <si>
    <t>KOG1681</t>
  </si>
  <si>
    <t>0PKMS</t>
  </si>
  <si>
    <t>KOG1900</t>
  </si>
  <si>
    <t>0PHQ9</t>
  </si>
  <si>
    <t>Non-repetitive/WGA-negative nucleoporin C-terminal</t>
  </si>
  <si>
    <t>0J3IZ</t>
  </si>
  <si>
    <t>0PS7G</t>
  </si>
  <si>
    <t>Ubiquinol-cytochrome C reductase hinge protein</t>
  </si>
  <si>
    <t>KOG1793</t>
  </si>
  <si>
    <t>0PF9A</t>
  </si>
  <si>
    <t>Transcription factor involved in RNA polymerase II transcription regulation. May function in both SPT15 TBP post- recruitment and recruitment steps of transcription (By similarity)</t>
  </si>
  <si>
    <t>KOG4614</t>
  </si>
  <si>
    <t>0PK0S</t>
  </si>
  <si>
    <t>ATP10 protein</t>
  </si>
  <si>
    <t>KOG3432</t>
  </si>
  <si>
    <t>0PPQE</t>
  </si>
  <si>
    <t>Subunit of the peripheral V1 complex of vacuolar ATPase essential for assembly or catalytic function. V-ATPase is responsible for acidifying a variety of intracellular compartments in eukaryotic cells (By similarity)</t>
  </si>
  <si>
    <t>KOG0726</t>
  </si>
  <si>
    <t>0PICC</t>
  </si>
  <si>
    <t>26S proteasome regulatory subunit</t>
  </si>
  <si>
    <t>KOG2005</t>
  </si>
  <si>
    <t>0PFH6</t>
  </si>
  <si>
    <t>Inherit from fuNOG: 26S proteasome regulatory subunit</t>
  </si>
  <si>
    <t>KOG1531</t>
  </si>
  <si>
    <t>0PH2F</t>
  </si>
  <si>
    <t>Mitochondrial membrane ATP synthase (F(1)F(0) ATP synthase or Complex V) produces ATP from ADP in the presence of a proton gradient across the membrane which is generated by electron transport complexes of the respiratory chain. F-type ATPases consist of two structural domains, F(1) - containing the extramembraneous catalytic core, and F(0) - containing the membrane proton channel, linked together by a central stalk and a peripheral stalk. During catalysis, ATP synthesis in the catalytic domain of F(1) is coupled via a rotary mechanism of the central stalk subunits to proton translocation. Part of the complex F(1) domain and the central stalk which is part of the complex rotary element. The gamma subunit protrudes into the catalytic domain formed of alpha(3)beta(3). Rotation of the central stalk against the surrounding alpha(3)beta(3) subunits leads to hydrolysis of ATP in three separate catalytic sites on the beta subunits (By similarity)</t>
  </si>
  <si>
    <t>KOG0050</t>
  </si>
  <si>
    <t>0PFBZ</t>
  </si>
  <si>
    <t>Pfam:DUF3351</t>
  </si>
  <si>
    <t>KOG1411</t>
  </si>
  <si>
    <t>0PGXM</t>
  </si>
  <si>
    <t>aspartate Aminotransferase</t>
  </si>
  <si>
    <t>0K1DT</t>
  </si>
  <si>
    <t>0Q3K6</t>
  </si>
  <si>
    <t>Tetraspanin family</t>
  </si>
  <si>
    <t>KOG3057</t>
  </si>
  <si>
    <t>0PRAX</t>
  </si>
  <si>
    <t>Cytochrome oxidase c subunit VIb</t>
  </si>
  <si>
    <t>0J07A</t>
  </si>
  <si>
    <t>0PT46</t>
  </si>
  <si>
    <t>ANK</t>
  </si>
  <si>
    <t>0PH6H</t>
  </si>
  <si>
    <t>phosphoribosylaminoimidazole carboxylase</t>
  </si>
  <si>
    <t>KOG0027</t>
  </si>
  <si>
    <t>0PK2F</t>
  </si>
  <si>
    <t>K02183 calmodulin</t>
  </si>
  <si>
    <t>KOG3352</t>
  </si>
  <si>
    <t>0PR50</t>
  </si>
  <si>
    <t>cytochrome C oxidase</t>
  </si>
  <si>
    <t>KOG3365</t>
  </si>
  <si>
    <t>0PSIZ</t>
  </si>
  <si>
    <t>ETC complex I subunit conserved region</t>
  </si>
  <si>
    <t>KOG1974</t>
  </si>
  <si>
    <t>0PGK4</t>
  </si>
  <si>
    <t>Involved in chromosome segregation during meiosis and DNA damage repair (By similarity)</t>
  </si>
  <si>
    <t>KOG3456</t>
  </si>
  <si>
    <t>0PPT3</t>
  </si>
  <si>
    <t>Zinc-finger domain</t>
  </si>
  <si>
    <t>KOG1870</t>
  </si>
  <si>
    <t>0PI2R</t>
  </si>
  <si>
    <t>KOG0678</t>
  </si>
  <si>
    <t>0PGM8</t>
  </si>
  <si>
    <t>KOG1279</t>
  </si>
  <si>
    <t>0PFJS</t>
  </si>
  <si>
    <t>SWIRM domain</t>
  </si>
  <si>
    <t>KOG0998</t>
  </si>
  <si>
    <t>0PGRZ</t>
  </si>
  <si>
    <t>T, U</t>
  </si>
  <si>
    <t>EH</t>
  </si>
  <si>
    <t>KOG2804</t>
  </si>
  <si>
    <t>0PHWJ</t>
  </si>
  <si>
    <t>Choline-phosphate cytidylyltransferase</t>
  </si>
  <si>
    <t>0J6WD</t>
  </si>
  <si>
    <t>0PTBI</t>
  </si>
  <si>
    <t>ATP synthase j chain</t>
  </si>
  <si>
    <t>KOG1350</t>
  </si>
  <si>
    <t>0PIAZ</t>
  </si>
  <si>
    <t>0J5CF</t>
  </si>
  <si>
    <t>0PTK6</t>
  </si>
  <si>
    <t>atp synthase</t>
  </si>
  <si>
    <t>0IYK2</t>
  </si>
  <si>
    <t>0PS37</t>
  </si>
  <si>
    <t>KOG0673</t>
  </si>
  <si>
    <t>0PGME</t>
  </si>
  <si>
    <t>Thymidylate synthase</t>
  </si>
  <si>
    <t>0IGER</t>
  </si>
  <si>
    <t>0PHQR</t>
  </si>
  <si>
    <t>Inherit from fuNOG: mRNA processing protein</t>
  </si>
  <si>
    <t>KOG3366</t>
  </si>
  <si>
    <t>0PN6K</t>
  </si>
  <si>
    <t>Mitochondrial membrane ATP synthase (F(1)F(0) ATP synthase or Complex V) produces ATP from ADP in the presence of a proton gradient across the membrane which is generated by electron transport complexes of the respiratory chain. F-type ATPases consist of two structural domains, F(1) - containing the extramembraneous catalytic core and F(0) - containing the membrane proton channel, linked together by a central stalk and a peripheral stalk. During catalysis, ATP synthesis in the catalytic domain of F(1) is coupled via a rotary mechanism of the central stalk subunits to proton translocation. Part of the complex F(0) domain and the peripheric stalk, which acts as a stator to hold the catalytic alpha(3)beta(3) subcomplex and subunit a ATP6 static relative to the rotary elements</t>
  </si>
  <si>
    <t>KOG1724</t>
  </si>
  <si>
    <t>0PN0Q</t>
  </si>
  <si>
    <t>Skp1 family, dimerisation domain</t>
  </si>
  <si>
    <t>0PGVE</t>
  </si>
  <si>
    <t>K16945 cell division control protein 11</t>
  </si>
  <si>
    <t>KOG2799</t>
  </si>
  <si>
    <t>0PFU7</t>
  </si>
  <si>
    <t>ATP-grasp domain</t>
  </si>
  <si>
    <t>0J7D4</t>
  </si>
  <si>
    <t>0PTQP</t>
  </si>
  <si>
    <t>KOG3092</t>
  </si>
  <si>
    <t>0PG73</t>
  </si>
  <si>
    <t>D, K, T</t>
  </si>
  <si>
    <t>casein kinase</t>
  </si>
  <si>
    <t>KOG1547</t>
  </si>
  <si>
    <t>0PJQ5</t>
  </si>
  <si>
    <t>D, T, Z</t>
  </si>
  <si>
    <t>Septin ring protein</t>
  </si>
  <si>
    <t>KOG0980</t>
  </si>
  <si>
    <t>0PHTB</t>
  </si>
  <si>
    <t>I/LWEQ domain</t>
  </si>
  <si>
    <t>0J0HE</t>
  </si>
  <si>
    <t>0PQYY</t>
  </si>
  <si>
    <t>0INFG</t>
  </si>
  <si>
    <t>0QDDC</t>
  </si>
  <si>
    <t>Lethal giant larvae(Lgl) like, C-terminal</t>
  </si>
  <si>
    <t>KOG2759</t>
  </si>
  <si>
    <t>0PKVG</t>
  </si>
  <si>
    <t>V-ATPase subunit H</t>
  </si>
  <si>
    <t>0IETB</t>
  </si>
  <si>
    <t>0PMAX</t>
  </si>
  <si>
    <t>Inherit from fuNOG: INO80 chromatin remodeling complex</t>
  </si>
  <si>
    <t>KOG2636</t>
  </si>
  <si>
    <t>0PGMT</t>
  </si>
  <si>
    <t>Splicing factor SF3a60 binding domain</t>
  </si>
  <si>
    <t>KOG0729</t>
  </si>
  <si>
    <t>0PG2P</t>
  </si>
  <si>
    <t>AAA domain (dynein-related subfamily)</t>
  </si>
  <si>
    <t>KOG0315</t>
  </si>
  <si>
    <t>0PIRV</t>
  </si>
  <si>
    <t>KOG3199</t>
  </si>
  <si>
    <t>0PF81</t>
  </si>
  <si>
    <t>Cytidylyltransferase</t>
  </si>
  <si>
    <t>0J2QS</t>
  </si>
  <si>
    <t>0PSW5</t>
  </si>
  <si>
    <t>Inherit from euNOG: NADH-ubiquinone oxidoreductase 9.5 kDa subunit</t>
  </si>
  <si>
    <t>KOG0937</t>
  </si>
  <si>
    <t>0PGQF</t>
  </si>
  <si>
    <t>clathrin assembly protein AP47</t>
  </si>
  <si>
    <t>0J68Z</t>
  </si>
  <si>
    <t>0PTPK</t>
  </si>
  <si>
    <t>KOG3976</t>
  </si>
  <si>
    <t>0PJIQ</t>
  </si>
  <si>
    <t>Mitochondrial ATP synthase B chain precursor (ATP-synt_B)</t>
  </si>
  <si>
    <t>KOG2013</t>
  </si>
  <si>
    <t>0PFVA</t>
  </si>
  <si>
    <t>Ubiquitin-activating enzyme active site</t>
  </si>
  <si>
    <t>KOG2315</t>
  </si>
  <si>
    <t>0PIFZ</t>
  </si>
  <si>
    <t>Eukaryotic translation initiation factor eIF2A</t>
  </si>
  <si>
    <t>KOG0303</t>
  </si>
  <si>
    <t>0PHD5</t>
  </si>
  <si>
    <t>Domain of unknown function (DUF1899)</t>
  </si>
  <si>
    <t>KOG0214</t>
  </si>
  <si>
    <t>0PIQ7</t>
  </si>
  <si>
    <t>RNA polymerase II second largest subunit</t>
  </si>
  <si>
    <t>KOG3763</t>
  </si>
  <si>
    <t>0PK9N</t>
  </si>
  <si>
    <t>TAP C-terminal domain</t>
  </si>
  <si>
    <t>0IH3I</t>
  </si>
  <si>
    <t>0PIYS</t>
  </si>
  <si>
    <t>Pfam:DUF803</t>
  </si>
  <si>
    <t>KOG0390</t>
  </si>
  <si>
    <t>0PG5P</t>
  </si>
  <si>
    <t>Rad54 N terminal</t>
  </si>
  <si>
    <t>KOG0446</t>
  </si>
  <si>
    <t>0PFSZ</t>
  </si>
  <si>
    <t>DYNc</t>
  </si>
  <si>
    <t>KOG2613</t>
  </si>
  <si>
    <t>0PFAM</t>
  </si>
  <si>
    <t>60S ribosomal export protein NMD3</t>
  </si>
  <si>
    <t>0IGPA</t>
  </si>
  <si>
    <t>0PKK1</t>
  </si>
  <si>
    <t>Peptide N-acetyl-beta-D-glucosaminyl asparaginase amidase A</t>
  </si>
  <si>
    <t>KOG2238</t>
  </si>
  <si>
    <t>0PFA6</t>
  </si>
  <si>
    <t>Putative integral membrane protein conserved region (DUF2404)</t>
  </si>
  <si>
    <t>KOG2600</t>
  </si>
  <si>
    <t>0Q0XF</t>
  </si>
  <si>
    <t>Mpp10 protein</t>
  </si>
  <si>
    <t>KOG0581</t>
  </si>
  <si>
    <t>0PGDC</t>
  </si>
  <si>
    <t>KOG2866</t>
  </si>
  <si>
    <t>0PJWR</t>
  </si>
  <si>
    <t>Pfam:Nse4</t>
  </si>
  <si>
    <t>KOG1477</t>
  </si>
  <si>
    <t>0PHKF</t>
  </si>
  <si>
    <t>SPRY</t>
  </si>
  <si>
    <t>KOG1144</t>
  </si>
  <si>
    <t>0PFVW</t>
  </si>
  <si>
    <t>K03243 translation initiation factor 5B</t>
  </si>
  <si>
    <t>KOG1549</t>
  </si>
  <si>
    <t>0PFTC</t>
  </si>
  <si>
    <t>0PGQ4</t>
  </si>
  <si>
    <t>e3 binding domain</t>
  </si>
  <si>
    <t>KOG4124</t>
  </si>
  <si>
    <t>0PI5F</t>
  </si>
  <si>
    <t>Transcription factor</t>
  </si>
  <si>
    <t>KOG4183</t>
  </si>
  <si>
    <t>0PITZ</t>
  </si>
  <si>
    <t>A49-like RNA polymerase I associated factor</t>
  </si>
  <si>
    <t>KOG0393</t>
  </si>
  <si>
    <t>0PFAP</t>
  </si>
  <si>
    <t>RHO</t>
  </si>
  <si>
    <t>KOG2608</t>
  </si>
  <si>
    <t>0PG36</t>
  </si>
  <si>
    <t>O, U</t>
  </si>
  <si>
    <t>Endoplasmic Reticulum Oxidoreductin 1 (ERO1)</t>
  </si>
  <si>
    <t>KOG2137</t>
  </si>
  <si>
    <t>0PH91</t>
  </si>
  <si>
    <t>SCY1 protein kinase</t>
  </si>
  <si>
    <t>KOG3158</t>
  </si>
  <si>
    <t>0PNUA</t>
  </si>
  <si>
    <t>CS domain</t>
  </si>
  <si>
    <t>0PHU2</t>
  </si>
  <si>
    <t>KOG3110</t>
  </si>
  <si>
    <t>0PQKB</t>
  </si>
  <si>
    <t>Riboflavin kinase</t>
  </si>
  <si>
    <t>KOG0166</t>
  </si>
  <si>
    <t>0PI6Q</t>
  </si>
  <si>
    <t>Importin subunit alpha</t>
  </si>
  <si>
    <t>0JR75</t>
  </si>
  <si>
    <t>0PR6A</t>
  </si>
  <si>
    <t>KOG4076</t>
  </si>
  <si>
    <t>0PSQH</t>
  </si>
  <si>
    <t>cAMP-regulated phosphoprotein/endosulfine conserved region</t>
  </si>
  <si>
    <t>0IRS6</t>
  </si>
  <si>
    <t>0QDZY</t>
  </si>
  <si>
    <t>KOG2102</t>
  </si>
  <si>
    <t>0PFBN</t>
  </si>
  <si>
    <t>RNB</t>
  </si>
  <si>
    <t>KOG3113</t>
  </si>
  <si>
    <t>0PN59</t>
  </si>
  <si>
    <t>Rtf2 RING-finger</t>
  </si>
  <si>
    <t>0IJTT</t>
  </si>
  <si>
    <t>0PJTE</t>
  </si>
  <si>
    <t>Autophagy-related protein 11</t>
  </si>
  <si>
    <t>KOG4532</t>
  </si>
  <si>
    <t>0PSC1</t>
  </si>
  <si>
    <t>Uncharacterised protein domain (DUF2415)</t>
  </si>
  <si>
    <t>KOG0927</t>
  </si>
  <si>
    <t>0PH57</t>
  </si>
  <si>
    <t>ABC transporter</t>
  </si>
  <si>
    <t>KOG1288</t>
  </si>
  <si>
    <t>0PGPN</t>
  </si>
  <si>
    <t>Amino acid permease</t>
  </si>
  <si>
    <t>KOG1823</t>
  </si>
  <si>
    <t>0PGFK</t>
  </si>
  <si>
    <t>Down-regulated in metastasis</t>
  </si>
  <si>
    <t>KOG3031</t>
  </si>
  <si>
    <t>0PFUF</t>
  </si>
  <si>
    <t>Brix domain</t>
  </si>
  <si>
    <t>KOG3355</t>
  </si>
  <si>
    <t>0PP4X</t>
  </si>
  <si>
    <t>Erv1 / Alr family</t>
  </si>
  <si>
    <t>KOG0683</t>
  </si>
  <si>
    <t>0PI17</t>
  </si>
  <si>
    <t>glutamine synthetase</t>
  </si>
  <si>
    <t>KOG0582</t>
  </si>
  <si>
    <t>0PQ59</t>
  </si>
  <si>
    <t>KOG2618</t>
  </si>
  <si>
    <t>0PK5Y</t>
  </si>
  <si>
    <t>Uncharacterised ACR, COG2135</t>
  </si>
  <si>
    <t>KOG0395</t>
  </si>
  <si>
    <t>0PFUD</t>
  </si>
  <si>
    <t>RAS</t>
  </si>
  <si>
    <t>KOG1764</t>
  </si>
  <si>
    <t>0PGV3</t>
  </si>
  <si>
    <t>CBS domain</t>
  </si>
  <si>
    <t>KOG0688</t>
  </si>
  <si>
    <t>0PGF4</t>
  </si>
  <si>
    <t>eRF1 domain 3</t>
  </si>
  <si>
    <t>KOG0152</t>
  </si>
  <si>
    <t>0PGSH</t>
  </si>
  <si>
    <t>FF domain</t>
  </si>
  <si>
    <t>KOG0590</t>
  </si>
  <si>
    <t>0PG7W</t>
  </si>
  <si>
    <t>HAL protein kinase</t>
  </si>
  <si>
    <t>0IF0D</t>
  </si>
  <si>
    <t>0PKTK</t>
  </si>
  <si>
    <t>0IRD4</t>
  </si>
  <si>
    <t>0QDVY</t>
  </si>
  <si>
    <t>HAMP domain</t>
  </si>
  <si>
    <t>KOG1096</t>
  </si>
  <si>
    <t>0PGKE</t>
  </si>
  <si>
    <t>Adenosine/AMP deaminase</t>
  </si>
  <si>
    <t>KOG1273</t>
  </si>
  <si>
    <t>0PF85</t>
  </si>
  <si>
    <t>KOG0092</t>
  </si>
  <si>
    <t>0PG62</t>
  </si>
  <si>
    <t>RAB</t>
  </si>
  <si>
    <t>KOG1009</t>
  </si>
  <si>
    <t>0PI7A</t>
  </si>
  <si>
    <t>B, L</t>
  </si>
  <si>
    <t>Chromatin assembly complex protein</t>
  </si>
  <si>
    <t>KOG4812</t>
  </si>
  <si>
    <t>0PPN9</t>
  </si>
  <si>
    <t>Protein of unknown function (DUF2370)</t>
  </si>
  <si>
    <t>KOG0205</t>
  </si>
  <si>
    <t>0PFW2</t>
  </si>
  <si>
    <t>Cation_ATPase_N</t>
  </si>
  <si>
    <t>KOG0538</t>
  </si>
  <si>
    <t>0PJ3B</t>
  </si>
  <si>
    <t>FMN-dependent dehydrogenase</t>
  </si>
  <si>
    <t>KOG1122</t>
  </si>
  <si>
    <t>0PHXV</t>
  </si>
  <si>
    <t>NOL1/NOP2/sun family</t>
  </si>
  <si>
    <t>0IIBZ</t>
  </si>
  <si>
    <t>0Q0YZ</t>
  </si>
  <si>
    <t>ICE2</t>
  </si>
  <si>
    <t>KOG0133</t>
  </si>
  <si>
    <t>0PHYK</t>
  </si>
  <si>
    <t>L, T</t>
  </si>
  <si>
    <t>DNA photolyase</t>
  </si>
  <si>
    <t>KOG0554</t>
  </si>
  <si>
    <t>0PI3Y</t>
  </si>
  <si>
    <t>KOG1605</t>
  </si>
  <si>
    <t>0PFK9</t>
  </si>
  <si>
    <t>CPDc</t>
  </si>
  <si>
    <t>0IEZD</t>
  </si>
  <si>
    <t>0PI1T</t>
  </si>
  <si>
    <t>Mis6 domain protein</t>
  </si>
  <si>
    <t>KOG3003</t>
  </si>
  <si>
    <t>0PMR5</t>
  </si>
  <si>
    <t>Essential component of the PAM complex, a complex required for the translocation of transit peptide-containing proteins from the inner membrane into the mitochondrial matrix in an ATP-dependent manner (By similarity)</t>
  </si>
  <si>
    <t>KOG2090</t>
  </si>
  <si>
    <t>0PGPG</t>
  </si>
  <si>
    <t>Cleaves proteins, imported into the mitochondrion, to their mature size. While most mitochondrial precursor proteins are processed to the mature form in one step by mitochondrial processing peptidase (MPP), the sequential cleavage by MIP of an octapeptide after initial processing by MPP is a required step for a subgroup of nuclear-encoded precursor proteins destined for the matrix or the inner membrane (By similarity)</t>
  </si>
  <si>
    <t>0IT1Q</t>
  </si>
  <si>
    <t>0QE70</t>
  </si>
  <si>
    <t>LRR</t>
  </si>
  <si>
    <t>KOG1098</t>
  </si>
  <si>
    <t>0PIIN</t>
  </si>
  <si>
    <t>Required for proper assembly of pre-ribosomal particles during the biogenesis of the 60S ribosomal subunit (By similarity)</t>
  </si>
  <si>
    <t>KOG0462</t>
  </si>
  <si>
    <t>0PJNW</t>
  </si>
  <si>
    <t>Promotes mitochondrial protein synthesis. May act as a fidelity factor of the translation reaction, by catalyzing a one- codon backward translocation of tRNAs on improperly translocated ribosomes. Binds to mitochondrial ribosomes in a GTP-dependent manner (By similarity)</t>
  </si>
  <si>
    <t>KOG4444</t>
  </si>
  <si>
    <t>0PI1H</t>
  </si>
  <si>
    <t>Peroxin-3</t>
  </si>
  <si>
    <t>0ISZP</t>
  </si>
  <si>
    <t>0QE6G</t>
  </si>
  <si>
    <t>Catalyzes the conversion of inosine 5'-phosphate (IMP) to xanthosine 5'-phosphate (XMP), the first committed and rate- limiting step in the de novo synthesis of guanine nucleotides, and therefore plays an important role in the regulation of cell growth (By similarity)</t>
  </si>
  <si>
    <t>0IU77</t>
  </si>
  <si>
    <t>0QEC1</t>
  </si>
  <si>
    <t>SCA7, zinc-binding domain</t>
  </si>
  <si>
    <t>KOG2423</t>
  </si>
  <si>
    <t>0PFCP</t>
  </si>
  <si>
    <t>NGP1NT (NUC091) domain</t>
  </si>
  <si>
    <t>KOG0684</t>
  </si>
  <si>
    <t>0PFY8</t>
  </si>
  <si>
    <t>lanosterol</t>
  </si>
  <si>
    <t>0ISVI</t>
  </si>
  <si>
    <t>0QE5W</t>
  </si>
  <si>
    <t>Inherit from fuNOG: Nuclear polyadenylated RNA-binding protein</t>
  </si>
  <si>
    <t>KOG0595</t>
  </si>
  <si>
    <t>0PHHV</t>
  </si>
  <si>
    <t>O, T, U</t>
  </si>
  <si>
    <t>Serine threonine protein kinase probably involved in the cytoplasm to vacuole transport (Cvt) and in autophagy, where it may be required for the formation of autophagosomes (By similarity)</t>
  </si>
  <si>
    <t>KOG0304</t>
  </si>
  <si>
    <t>0PHN6</t>
  </si>
  <si>
    <t>CAF1 family ribonuclease</t>
  </si>
  <si>
    <t>0IGRR</t>
  </si>
  <si>
    <t>0PJF1</t>
  </si>
  <si>
    <t>Protein phosphatase type 1 complex subunit Hex2 Reg1</t>
  </si>
  <si>
    <t>KOG2554</t>
  </si>
  <si>
    <t>0PIEK</t>
  </si>
  <si>
    <t>synthase</t>
  </si>
  <si>
    <t>KOG0411</t>
  </si>
  <si>
    <t>0PH5V</t>
  </si>
  <si>
    <t>GPI-anchored wall transfer protein 1</t>
  </si>
  <si>
    <t>KOG2340</t>
  </si>
  <si>
    <t>0PG4V</t>
  </si>
  <si>
    <t>Protein of unknown function (DUF1253)</t>
  </si>
  <si>
    <t>KOG2512</t>
  </si>
  <si>
    <t>0PK6J</t>
  </si>
  <si>
    <t>Tubulin binding cofactor C</t>
  </si>
  <si>
    <t>KOG1125</t>
  </si>
  <si>
    <t>0PIWA</t>
  </si>
  <si>
    <t>0J5KB</t>
  </si>
  <si>
    <t>0PTDR</t>
  </si>
  <si>
    <t>Nucleoside diphosphate kinase</t>
  </si>
  <si>
    <t>0PNMI</t>
  </si>
  <si>
    <t>Eukaryotic aspartyl protease</t>
  </si>
  <si>
    <t>0IF96</t>
  </si>
  <si>
    <t>0PG5U</t>
  </si>
  <si>
    <t>PB1 domain</t>
  </si>
  <si>
    <t>KOG4574</t>
  </si>
  <si>
    <t>0PFWH</t>
  </si>
  <si>
    <t>Pumilio</t>
  </si>
  <si>
    <t>KOG1632</t>
  </si>
  <si>
    <t>0PQN3</t>
  </si>
  <si>
    <t>0J14S</t>
  </si>
  <si>
    <t>0PRM5</t>
  </si>
  <si>
    <t>Spo7-like protein</t>
  </si>
  <si>
    <t>KOG0399</t>
  </si>
  <si>
    <t>0PGFW</t>
  </si>
  <si>
    <t>glutamate synthase</t>
  </si>
  <si>
    <t>KOG1490</t>
  </si>
  <si>
    <t>0PFNA</t>
  </si>
  <si>
    <t>Involved in the biogenesis of the 60S ribosomal subunit (By similarity)</t>
  </si>
  <si>
    <t>KOG2439</t>
  </si>
  <si>
    <t>0PGEE</t>
  </si>
  <si>
    <t>Component of the cytosolic Fe S protein assembly machinery. Required for maturation of extramitochondrial Fe S proteins. May play a role in the transfer of pre-assembled Fe S clusters to target apoproteins (By similarity)</t>
  </si>
  <si>
    <t>0JR5Q</t>
  </si>
  <si>
    <t>0Q0YK</t>
  </si>
  <si>
    <t>Domain of unknown function (DUF1992)</t>
  </si>
  <si>
    <t>KOG1673</t>
  </si>
  <si>
    <t>0PG6J</t>
  </si>
  <si>
    <t>Gtr1/RagA G protein conserved region</t>
  </si>
  <si>
    <t>KOG1947</t>
  </si>
  <si>
    <t>0QEH4</t>
  </si>
  <si>
    <t>0IIFC</t>
  </si>
  <si>
    <t>0PJ9F</t>
  </si>
  <si>
    <t>Phytanoyl-CoA dioxygenase (PhyH)</t>
  </si>
  <si>
    <t>KOG0220</t>
  </si>
  <si>
    <t>0PIRB</t>
  </si>
  <si>
    <t>MutS family domain IV</t>
  </si>
  <si>
    <t>KOG1926</t>
  </si>
  <si>
    <t>0PFQC</t>
  </si>
  <si>
    <t>DNA polymerase phi</t>
  </si>
  <si>
    <t>KOG4346</t>
  </si>
  <si>
    <t>0PJ5W</t>
  </si>
  <si>
    <t>telomeric DNA binding protein</t>
  </si>
  <si>
    <t>0J48H</t>
  </si>
  <si>
    <t>0PSD3</t>
  </si>
  <si>
    <t>KOG1536</t>
  </si>
  <si>
    <t>0PI1A</t>
  </si>
  <si>
    <t>Biotin- acetyl-CoA-carboxylase ligase</t>
  </si>
  <si>
    <t>KOG0157</t>
  </si>
  <si>
    <t>0PIER</t>
  </si>
  <si>
    <t>Cytochrome P450</t>
  </si>
  <si>
    <t>KOG1541</t>
  </si>
  <si>
    <t>0PGDN</t>
  </si>
  <si>
    <t>Methyltransferase involved in Williams-Beuren syndrome</t>
  </si>
  <si>
    <t>KOG3314</t>
  </si>
  <si>
    <t>0PMGW</t>
  </si>
  <si>
    <t>Has a dual role in the assembly of mitochondrial ATPase. Acts as a protease that removes N-terminal residues of mitochondrial ATPase CF(0) subunit 6 at the intermembrane space side. Also involved in the correct assembly of the membrane- embedded ATPase CF(0) particle, probably mediating association of subunit 6 with the subunit 9 ring (By similarity)</t>
  </si>
  <si>
    <t>KOG0764</t>
  </si>
  <si>
    <t>0PHZI</t>
  </si>
  <si>
    <t>KOG0082</t>
  </si>
  <si>
    <t>0PFYM</t>
  </si>
  <si>
    <t>D, T</t>
  </si>
  <si>
    <t>Guanine nucleotide-binding proteins (G proteins) are involved as modulators or transducers in various transmembrane signaling systems</t>
  </si>
  <si>
    <t>KOG0032</t>
  </si>
  <si>
    <t>0PJ6N</t>
  </si>
  <si>
    <t>CAMK CAMK1 protein kinase</t>
  </si>
  <si>
    <t>KOG3251</t>
  </si>
  <si>
    <t>0PJYZ</t>
  </si>
  <si>
    <t>Snare region anchored in the vesicle membrane C-terminus</t>
  </si>
  <si>
    <t>KOG0001</t>
  </si>
  <si>
    <t>0PHU0</t>
  </si>
  <si>
    <t>ATP-dependent protein binding protein</t>
  </si>
  <si>
    <t>KOG2767</t>
  </si>
  <si>
    <t>0PGC2</t>
  </si>
  <si>
    <t>Translation initiation factor</t>
  </si>
  <si>
    <t>KOG0351</t>
  </si>
  <si>
    <t>0PHD9</t>
  </si>
  <si>
    <t>RQC domain</t>
  </si>
  <si>
    <t>KOG2832</t>
  </si>
  <si>
    <t>0PGG7</t>
  </si>
  <si>
    <t>Essential component of the TIM23 complex, a complex that mediates the translocation of transit peptide-containing proteins across the mitochondrial inner membrane. Required to direct preproteins in transit and direct them to the channel protein TIM23, and possibly facilitates transfer of the translocating proteins from the TOM complex to the TIM23 complex (By similarity)</t>
  </si>
  <si>
    <t>0IFN8</t>
  </si>
  <si>
    <t>0PJJR</t>
  </si>
  <si>
    <t>MYND finger</t>
  </si>
  <si>
    <t>KOG3442</t>
  </si>
  <si>
    <t>0Q0ZG</t>
  </si>
  <si>
    <t>Inherit from KOG: mitochondrial import inner membrane, translocase subunit</t>
  </si>
  <si>
    <t>KOG0207</t>
  </si>
  <si>
    <t>0PG9C</t>
  </si>
  <si>
    <t>Heavy-metal-associated domain</t>
  </si>
  <si>
    <t>KOG0757</t>
  </si>
  <si>
    <t>0PI6Y</t>
  </si>
  <si>
    <t>mitochondrial carrier protein RIM2</t>
  </si>
  <si>
    <t>KOG4328</t>
  </si>
  <si>
    <t>0PFUE</t>
  </si>
  <si>
    <t>KOG0661</t>
  </si>
  <si>
    <t>0PHI0</t>
  </si>
  <si>
    <t>KOG2580</t>
  </si>
  <si>
    <t>0PFS6</t>
  </si>
  <si>
    <t>Tim44-like domain</t>
  </si>
  <si>
    <t>KOG0622</t>
  </si>
  <si>
    <t>0PGWB</t>
  </si>
  <si>
    <t>Ornithine decarboxylase</t>
  </si>
  <si>
    <t>KOG2807</t>
  </si>
  <si>
    <t>0PG5M</t>
  </si>
  <si>
    <t>RNA polymerase II transcription factor</t>
  </si>
  <si>
    <t>KOG2818</t>
  </si>
  <si>
    <t>0PGDW</t>
  </si>
  <si>
    <t>Putative undecaprenyl diphosphate synthase</t>
  </si>
  <si>
    <t>KOG0293</t>
  </si>
  <si>
    <t>0PJ1V</t>
  </si>
  <si>
    <t>KOG2541</t>
  </si>
  <si>
    <t>0PMHB</t>
  </si>
  <si>
    <t>Palmitoyl protein thioesterase</t>
  </si>
  <si>
    <t>KOG1172</t>
  </si>
  <si>
    <t>0PFMV</t>
  </si>
  <si>
    <t>HCO3- transporter family</t>
  </si>
  <si>
    <t>KOG2592</t>
  </si>
  <si>
    <t>0PFX9</t>
  </si>
  <si>
    <t>Serine incorporator (Serinc)</t>
  </si>
  <si>
    <t>0IRS8</t>
  </si>
  <si>
    <t>0QE01</t>
  </si>
  <si>
    <t>nucleolin protein Nsr1</t>
  </si>
  <si>
    <t>KOG0997</t>
  </si>
  <si>
    <t>0PJZ8</t>
  </si>
  <si>
    <t>Trafficking protein Mon1</t>
  </si>
  <si>
    <t>KOG0274</t>
  </si>
  <si>
    <t>0QDQX</t>
  </si>
  <si>
    <t>F-box domain</t>
  </si>
  <si>
    <t>KOG3324</t>
  </si>
  <si>
    <t>0PGJA</t>
  </si>
  <si>
    <t>mitochondrial import inner membrane translocase subunit tim23</t>
  </si>
  <si>
    <t>KOG2229</t>
  </si>
  <si>
    <t>0PFF6</t>
  </si>
  <si>
    <t>NUC130/3NT domain</t>
  </si>
  <si>
    <t>KOG1164</t>
  </si>
  <si>
    <t>0PFS3</t>
  </si>
  <si>
    <t>CK1 CK1 CK1-D protein kinase</t>
  </si>
  <si>
    <t>KOG0894</t>
  </si>
  <si>
    <t>0PGC6</t>
  </si>
  <si>
    <t>ubiquitin-conjugating enzyme</t>
  </si>
  <si>
    <t>KOG1248</t>
  </si>
  <si>
    <t>0PIGM</t>
  </si>
  <si>
    <t>rRNA processing protein RRP12</t>
  </si>
  <si>
    <t>KOG0374</t>
  </si>
  <si>
    <t>0PFNB</t>
  </si>
  <si>
    <t>serine threonine-protein phosphatase</t>
  </si>
  <si>
    <t>KOG1362</t>
  </si>
  <si>
    <t>0PHF7</t>
  </si>
  <si>
    <t>Probably involved in transport through the plasma membrane (By similarity)</t>
  </si>
  <si>
    <t>KOG1488</t>
  </si>
  <si>
    <t>0PGRI</t>
  </si>
  <si>
    <t>Pumilio-family RNA binding repeat</t>
  </si>
  <si>
    <t>0PKHV</t>
  </si>
  <si>
    <t>Ras family</t>
  </si>
  <si>
    <t>KOG2789</t>
  </si>
  <si>
    <t>0PKFJ</t>
  </si>
  <si>
    <t>Inherit from fuNOG: May negatively regulate the SNF1 kinase (By similarity)</t>
  </si>
  <si>
    <t>KOG3237</t>
  </si>
  <si>
    <t>0PJ5P</t>
  </si>
  <si>
    <t>U3 small nucleolar RNA-associated protein 11</t>
  </si>
  <si>
    <t>KOG0338</t>
  </si>
  <si>
    <t>0PH8K</t>
  </si>
  <si>
    <t>ATP-dependent RNA helicase</t>
  </si>
  <si>
    <t>KOG1818</t>
  </si>
  <si>
    <t>0PG8C</t>
  </si>
  <si>
    <t>Component of the ESCRT-0 complex which is the sorting receptor for ubiquitinated cargo proteins at the multivesicular body (MVB) and recruits ESCRT-I to the MVB outer membrane (By similarity)</t>
  </si>
  <si>
    <t>KOG1814</t>
  </si>
  <si>
    <t>0PM45</t>
  </si>
  <si>
    <t>RWD</t>
  </si>
  <si>
    <t>KOG0953</t>
  </si>
  <si>
    <t>0PIPB</t>
  </si>
  <si>
    <t>Mitochondrial degradasome RNA helicase subunit C terminal</t>
  </si>
  <si>
    <t>KOG0118</t>
  </si>
  <si>
    <t>0PQ31</t>
  </si>
  <si>
    <t>RRM</t>
  </si>
  <si>
    <t>KOG2290</t>
  </si>
  <si>
    <t>0PH15</t>
  </si>
  <si>
    <t>Rhomboid family</t>
  </si>
  <si>
    <t>0IENJ</t>
  </si>
  <si>
    <t>0PGXD</t>
  </si>
  <si>
    <t>Chitin synthase III catalytic subunit</t>
  </si>
  <si>
    <t>KOG2147</t>
  </si>
  <si>
    <t>0PH17</t>
  </si>
  <si>
    <t>Nop14-like family</t>
  </si>
  <si>
    <t>KOG3525</t>
  </si>
  <si>
    <t>0PF8E</t>
  </si>
  <si>
    <t>Kex protein</t>
  </si>
  <si>
    <t>0PJ7K</t>
  </si>
  <si>
    <t>Lon protease (S16) C-terminal proteolytic domain</t>
  </si>
  <si>
    <t>KOG2682</t>
  </si>
  <si>
    <t>0PFFE</t>
  </si>
  <si>
    <t>Sir2 family</t>
  </si>
  <si>
    <t>KOG1808</t>
  </si>
  <si>
    <t>0PFRP</t>
  </si>
  <si>
    <t>amidohydrolase</t>
  </si>
  <si>
    <t>KOG2590</t>
  </si>
  <si>
    <t>0PN86</t>
  </si>
  <si>
    <t>J, O</t>
  </si>
  <si>
    <t>LA</t>
  </si>
  <si>
    <t>KOG2894</t>
  </si>
  <si>
    <t>0PMF3</t>
  </si>
  <si>
    <t>XAP5, circadian clock regulator</t>
  </si>
  <si>
    <t>KOG1001</t>
  </si>
  <si>
    <t>0PHZD</t>
  </si>
  <si>
    <t>SNF2 family N-terminal domain</t>
  </si>
  <si>
    <t>KOG2141</t>
  </si>
  <si>
    <t>0PFVN</t>
  </si>
  <si>
    <t>MA3 domain</t>
  </si>
  <si>
    <t>KOG2334</t>
  </si>
  <si>
    <t>0PH64</t>
  </si>
  <si>
    <t>Dihydrouridine synthase (Dus)</t>
  </si>
  <si>
    <t>KOG0331</t>
  </si>
  <si>
    <t>0PGKN</t>
  </si>
  <si>
    <t>ATP-dependent RNA helicase involved nonsense-mediated mRNA decay and ribosome biogenesis through rRNA processing (By similarity)</t>
  </si>
  <si>
    <t>0IHK6</t>
  </si>
  <si>
    <t>0PIPW</t>
  </si>
  <si>
    <t>Inherit from fuNOG: Calcium channel</t>
  </si>
  <si>
    <t>KOG1386</t>
  </si>
  <si>
    <t>0PH76</t>
  </si>
  <si>
    <t>0PHT0</t>
  </si>
  <si>
    <t>CAMK CAMKL Kin4 protein kinase</t>
  </si>
  <si>
    <t>KOG1548</t>
  </si>
  <si>
    <t>0PJNH</t>
  </si>
  <si>
    <t>KOG2703</t>
  </si>
  <si>
    <t>0PIY4</t>
  </si>
  <si>
    <t>Zpr1</t>
  </si>
  <si>
    <t>KOG0335</t>
  </si>
  <si>
    <t>0PFY4</t>
  </si>
  <si>
    <t>ATP-binding RNA helicase involved in translation initiation. Remodels RNA in response to ADP and ATP concentrations by facilitating disruption, but also formation of RNA duplexes (By similarity)</t>
  </si>
  <si>
    <t>KOG1951</t>
  </si>
  <si>
    <t>0PGRG</t>
  </si>
  <si>
    <t>AARP2CN (NUC121) domain</t>
  </si>
  <si>
    <t>KOG2848</t>
  </si>
  <si>
    <t>0PMHM</t>
  </si>
  <si>
    <t>Acyltransferase</t>
  </si>
  <si>
    <t>KOG2322</t>
  </si>
  <si>
    <t>0PJKI</t>
  </si>
  <si>
    <t>Pfam:UPF0005</t>
  </si>
  <si>
    <t>KOG4505</t>
  </si>
  <si>
    <t>0PFD4</t>
  </si>
  <si>
    <t>Sodium/hydrogen exchanger family</t>
  </si>
  <si>
    <t>KOG2404</t>
  </si>
  <si>
    <t>0PG2C</t>
  </si>
  <si>
    <t>FAD binding domain</t>
  </si>
  <si>
    <t>KOG1252</t>
  </si>
  <si>
    <t>0PFT3</t>
  </si>
  <si>
    <t>Cysteine synthase</t>
  </si>
  <si>
    <t>KOG2068</t>
  </si>
  <si>
    <t>0PFB8</t>
  </si>
  <si>
    <t>Inherit from fuNOG: complex. Subunit</t>
  </si>
  <si>
    <t>KOG1242</t>
  </si>
  <si>
    <t>0PGET</t>
  </si>
  <si>
    <t>E, J</t>
  </si>
  <si>
    <t>Elongation factor</t>
  </si>
  <si>
    <t>Meimi.pvalue</t>
  </si>
  <si>
    <t>Tilwa.pvalue</t>
  </si>
  <si>
    <t>Ustma.sp</t>
  </si>
  <si>
    <t>Ustma.gene.id</t>
  </si>
  <si>
    <t>UMAG_geneid</t>
  </si>
  <si>
    <t>Ustma.log2FC</t>
  </si>
  <si>
    <t>Ustma.pvalue</t>
  </si>
  <si>
    <t>Ustma.padj</t>
  </si>
  <si>
    <t>Ustma</t>
  </si>
  <si>
    <t>UMAG_00393</t>
  </si>
  <si>
    <t>UMAG_03277</t>
  </si>
  <si>
    <t>UMAG_03866</t>
  </si>
  <si>
    <t>UMAG_04446</t>
  </si>
  <si>
    <t>KOG3293</t>
  </si>
  <si>
    <t>0PQRW</t>
  </si>
  <si>
    <t>UMAG_11769</t>
  </si>
  <si>
    <t>KOG0329</t>
  </si>
  <si>
    <t>0PGTN</t>
  </si>
  <si>
    <t>RNA helicase</t>
  </si>
  <si>
    <t>UMAG_04781</t>
  </si>
  <si>
    <t>UMAG_11268</t>
  </si>
  <si>
    <t>UMAG_10822</t>
  </si>
  <si>
    <t>KOG3695</t>
  </si>
  <si>
    <t>0PIKH</t>
  </si>
  <si>
    <t>Retinoic acid induced 16-like protein</t>
  </si>
  <si>
    <t>UMAG_03233</t>
  </si>
  <si>
    <t>UMAG_04530</t>
  </si>
  <si>
    <t>KOG0750</t>
  </si>
  <si>
    <t>0PF7V</t>
  </si>
  <si>
    <t>UMAG_05546</t>
  </si>
  <si>
    <t>KOG0762</t>
  </si>
  <si>
    <t>0PIF5</t>
  </si>
  <si>
    <t>UMAG_05380</t>
  </si>
  <si>
    <t>0J70Y</t>
  </si>
  <si>
    <t>0PSWC</t>
  </si>
  <si>
    <t>Ribosomal prokaryotic L21 protein</t>
  </si>
  <si>
    <t>UMAG_05841</t>
  </si>
  <si>
    <t>UMAG_00459</t>
  </si>
  <si>
    <t>KOG2025</t>
  </si>
  <si>
    <t>0PH2X</t>
  </si>
  <si>
    <t>Inherit from fuNOG: condensin complex</t>
  </si>
  <si>
    <t>UMAG_05151</t>
  </si>
  <si>
    <t>UMAG_12218</t>
  </si>
  <si>
    <t>UMAG_00311</t>
  </si>
  <si>
    <t>KOG0571</t>
  </si>
  <si>
    <t>0PH2V</t>
  </si>
  <si>
    <t>Asparagine synthetase</t>
  </si>
  <si>
    <t>UMAG_00430</t>
  </si>
  <si>
    <t>UMAG_01402</t>
  </si>
  <si>
    <t>UMAG_02023</t>
  </si>
  <si>
    <t>UMAG_10175</t>
  </si>
  <si>
    <t>UMAG_02158</t>
  </si>
  <si>
    <t>UMAG_10290</t>
  </si>
  <si>
    <t>UMAG_10308</t>
  </si>
  <si>
    <t>UMAG_03537</t>
  </si>
  <si>
    <t>UMAG_10659</t>
  </si>
  <si>
    <t>Transaminase</t>
  </si>
  <si>
    <t>UMAG_03974</t>
  </si>
  <si>
    <t>UMAG_11973</t>
  </si>
  <si>
    <t>UMAG_04009</t>
  </si>
  <si>
    <t>UMAG_04268</t>
  </si>
  <si>
    <t>UMAG_04497</t>
  </si>
  <si>
    <t>UMAG_04562</t>
  </si>
  <si>
    <t>0PGES</t>
  </si>
  <si>
    <t>UMAG_04584</t>
  </si>
  <si>
    <t>UMAG_04429</t>
  </si>
  <si>
    <t>KOG0633</t>
  </si>
  <si>
    <t>0PGU7</t>
  </si>
  <si>
    <t>UMAG_04899</t>
  </si>
  <si>
    <t>UMAG_04939</t>
  </si>
  <si>
    <t>UMAG_05671</t>
  </si>
  <si>
    <t>UMAG_10681</t>
  </si>
  <si>
    <t>0IEEV</t>
  </si>
  <si>
    <t>0PHY1</t>
  </si>
  <si>
    <t>Ketol-acid reductoisomerase</t>
  </si>
  <si>
    <t>UMAG_11807</t>
  </si>
  <si>
    <t>UMAG_05496</t>
  </si>
  <si>
    <t>UMAG_04253</t>
  </si>
  <si>
    <t>0PG7H</t>
  </si>
  <si>
    <t>mRNA export factor elf1</t>
  </si>
  <si>
    <t>UMAG_11433</t>
  </si>
  <si>
    <t>UMAG_10643</t>
  </si>
  <si>
    <t>UMAG_01009</t>
  </si>
  <si>
    <t>KOG3742</t>
  </si>
  <si>
    <t>0PJA3</t>
  </si>
  <si>
    <t>Glycogen (Starch) synthase</t>
  </si>
  <si>
    <t>UMAG_10797</t>
  </si>
  <si>
    <t>KOG0234</t>
  </si>
  <si>
    <t>0PG06</t>
  </si>
  <si>
    <t>6-phosphofructo-2-kinase</t>
  </si>
  <si>
    <t>UMAG_02577</t>
  </si>
  <si>
    <t>UMAG_10732</t>
  </si>
  <si>
    <t>0PN4J</t>
  </si>
  <si>
    <t>G, Q</t>
  </si>
  <si>
    <t>Oxidoreductase family, NAD-binding Rossmann fold</t>
  </si>
  <si>
    <t>UMAG_11363</t>
  </si>
  <si>
    <t>UMAG_12186</t>
  </si>
  <si>
    <t>UMAG_03009</t>
  </si>
  <si>
    <t>KOG2586</t>
  </si>
  <si>
    <t>0PK76</t>
  </si>
  <si>
    <t>Pyridoxine 5'-phosphate oxidase C-terminal dimerisation region</t>
  </si>
  <si>
    <t>UMAG_03555</t>
  </si>
  <si>
    <t>UMAG_03772</t>
  </si>
  <si>
    <t>UMAG_11819</t>
  </si>
  <si>
    <t>KOG0874</t>
  </si>
  <si>
    <t>hydroxylase</t>
  </si>
  <si>
    <t>UMAG_10263</t>
  </si>
  <si>
    <t>0PJKK</t>
  </si>
  <si>
    <t>UMAG_11571</t>
  </si>
  <si>
    <t>UMAG_03071</t>
  </si>
  <si>
    <t>UMAG_03593</t>
  </si>
  <si>
    <t>KOG0872</t>
  </si>
  <si>
    <t>0PG6G</t>
  </si>
  <si>
    <t>UMAG_03647</t>
  </si>
  <si>
    <t>UMAG_03945</t>
  </si>
  <si>
    <t>KOG0064</t>
  </si>
  <si>
    <t>0PFQV</t>
  </si>
  <si>
    <t>ABC transporter transmembrane region 2</t>
  </si>
  <si>
    <t>UMAG_11808</t>
  </si>
  <si>
    <t>KOG1116</t>
  </si>
  <si>
    <t>0PI8C</t>
  </si>
  <si>
    <t>DAGKc</t>
  </si>
  <si>
    <t>UMAG_00138</t>
  </si>
  <si>
    <t>UMAG_10154</t>
  </si>
  <si>
    <t>UMAG_02613</t>
  </si>
  <si>
    <t>UMAG_11095</t>
  </si>
  <si>
    <t>KOG0432</t>
  </si>
  <si>
    <t>0PI3F</t>
  </si>
  <si>
    <t>UMAG_04848</t>
  </si>
  <si>
    <t>UMAG_05847</t>
  </si>
  <si>
    <t>UMAG_06195</t>
  </si>
  <si>
    <t>UMAG_02262</t>
  </si>
  <si>
    <t>UMAG_01184</t>
  </si>
  <si>
    <t>UMAG_02558</t>
  </si>
  <si>
    <t>KOG2473</t>
  </si>
  <si>
    <t>0PKPW</t>
  </si>
  <si>
    <t>RNA polymerase III transcription factor (TF)IIIC subunit</t>
  </si>
  <si>
    <t>UMAG_02619</t>
  </si>
  <si>
    <t>KOG1932</t>
  </si>
  <si>
    <t>0QDC6</t>
  </si>
  <si>
    <t>BROMO</t>
  </si>
  <si>
    <t>UMAG_02835</t>
  </si>
  <si>
    <t>UMAG_03061</t>
  </si>
  <si>
    <t>UMAG_03696</t>
  </si>
  <si>
    <t>UMAG_00798</t>
  </si>
  <si>
    <t>UMAG_01122</t>
  </si>
  <si>
    <t>UMAG_05064</t>
  </si>
  <si>
    <t>KOG0481</t>
  </si>
  <si>
    <t>0PGAC</t>
  </si>
  <si>
    <t>MCM</t>
  </si>
  <si>
    <t>UMAG_12183</t>
  </si>
  <si>
    <t>UMAG_03919</t>
  </si>
  <si>
    <t>UMAG_11340</t>
  </si>
  <si>
    <t>UMAG_00510</t>
  </si>
  <si>
    <t>UMAG_01669</t>
  </si>
  <si>
    <t>KOG0739</t>
  </si>
  <si>
    <t>0PG4M</t>
  </si>
  <si>
    <t>Vps4 C terminal oligomerisation domain</t>
  </si>
  <si>
    <t>UMAG_10576</t>
  </si>
  <si>
    <t>UMAG_04542</t>
  </si>
  <si>
    <t>UMAG_05030</t>
  </si>
  <si>
    <t>UMAG_04767</t>
  </si>
  <si>
    <t>KOG4098</t>
  </si>
  <si>
    <t>0PPNG</t>
  </si>
  <si>
    <t>UMAG_12045</t>
  </si>
  <si>
    <t>KOG2397</t>
  </si>
  <si>
    <t>0PG93</t>
  </si>
  <si>
    <t>Endoplasmic reticulum protein</t>
  </si>
  <si>
    <t>UMAG_04541</t>
  </si>
  <si>
    <t>UMAG_11751</t>
  </si>
  <si>
    <t>KOG1397</t>
  </si>
  <si>
    <t>0PGXA</t>
  </si>
  <si>
    <t>Domain of unknown function (DUF307)</t>
  </si>
  <si>
    <t>UMAG_05933</t>
  </si>
  <si>
    <t>UMAG_05458</t>
  </si>
  <si>
    <t>KOG2301</t>
  </si>
  <si>
    <t>0PFKW</t>
  </si>
  <si>
    <t>P, T</t>
  </si>
  <si>
    <t>Ion transport protein</t>
  </si>
  <si>
    <t>UMAG_00956</t>
  </si>
  <si>
    <t>0IF4D</t>
  </si>
  <si>
    <t>0PI0N</t>
  </si>
  <si>
    <t>Regulator of G protein signaling domain</t>
  </si>
  <si>
    <t>UMAG_01269</t>
  </si>
  <si>
    <t>Ustilaginomycotina-specific</t>
  </si>
  <si>
    <t>UMAG_01421</t>
  </si>
  <si>
    <t>KOG1674</t>
  </si>
  <si>
    <t>0PHAD</t>
  </si>
  <si>
    <t>Cyclin</t>
  </si>
  <si>
    <t>UMAG_10179</t>
  </si>
  <si>
    <t>KOG1590</t>
  </si>
  <si>
    <t>0PR90</t>
  </si>
  <si>
    <t>Pfam:UPF0041</t>
  </si>
  <si>
    <t>UMAG_05218</t>
  </si>
  <si>
    <t>UMAG_02191</t>
  </si>
  <si>
    <t>UMAG_02234</t>
  </si>
  <si>
    <t>UMAG_02275</t>
  </si>
  <si>
    <t>UMAG_10141</t>
  </si>
  <si>
    <t>UMAG_02582</t>
  </si>
  <si>
    <t>UMAG_02631</t>
  </si>
  <si>
    <t>KOG3157</t>
  </si>
  <si>
    <t>0PMCC</t>
  </si>
  <si>
    <t>Alanine racemase, N-terminal domain</t>
  </si>
  <si>
    <t>UMAG_02863</t>
  </si>
  <si>
    <t>UMAG_12200</t>
  </si>
  <si>
    <t>UMAG_11782</t>
  </si>
  <si>
    <t>0JHWI</t>
  </si>
  <si>
    <t>0PZKR</t>
  </si>
  <si>
    <t>bZIP transcription factor</t>
  </si>
  <si>
    <t>UMAG_11758</t>
  </si>
  <si>
    <t>UMAG_12286</t>
  </si>
  <si>
    <t>KOG2750</t>
  </si>
  <si>
    <t>0PKBG</t>
  </si>
  <si>
    <t>polynucleotide 5'-hydroxyl-kinase activity</t>
  </si>
  <si>
    <t>UMAG_05827</t>
  </si>
  <si>
    <t>UMAG_05890</t>
  </si>
  <si>
    <t>0J5AW</t>
  </si>
  <si>
    <t>0Q15Q</t>
  </si>
  <si>
    <t>Mitochondrial ribosomal subunit protein</t>
  </si>
  <si>
    <t>UMAG_12321</t>
  </si>
  <si>
    <t>UMAG_01012</t>
  </si>
  <si>
    <t>UMAG_01286</t>
  </si>
  <si>
    <t>UMAG_01662</t>
  </si>
  <si>
    <t>UMAG_01737</t>
  </si>
  <si>
    <t>KOG0748</t>
  </si>
  <si>
    <t>0PM7P</t>
  </si>
  <si>
    <t>Haemolysin-III related</t>
  </si>
  <si>
    <t>UMAG_02104</t>
  </si>
  <si>
    <t>0IHGB</t>
  </si>
  <si>
    <t>0PJRS</t>
  </si>
  <si>
    <t>RGS</t>
  </si>
  <si>
    <t>UMAG_11476</t>
  </si>
  <si>
    <t>UMAG_02847</t>
  </si>
  <si>
    <t>KOG3873</t>
  </si>
  <si>
    <t>0PMCN</t>
  </si>
  <si>
    <t>Endonuclease/Exonuclease/phosphatase family</t>
  </si>
  <si>
    <t>UMAG_03760</t>
  </si>
  <si>
    <t>UMAG_05629</t>
  </si>
  <si>
    <t>UMAG_05544</t>
  </si>
  <si>
    <t>0PFTR</t>
  </si>
  <si>
    <t>UMAG_06103</t>
  </si>
  <si>
    <t>UMAG_10018</t>
  </si>
  <si>
    <t>UMAG_00614</t>
  </si>
  <si>
    <t>UMAG_11616</t>
  </si>
  <si>
    <t>UMAG_11168</t>
  </si>
  <si>
    <t>UMAG_01096</t>
  </si>
  <si>
    <t>KOG4111</t>
  </si>
  <si>
    <t>0PRVI</t>
  </si>
  <si>
    <t>Mitochondrial import receptor subunit Tom22</t>
  </si>
  <si>
    <t>UMAG_10799</t>
  </si>
  <si>
    <t>UMAG_02249</t>
  </si>
  <si>
    <t>UMAG_03147</t>
  </si>
  <si>
    <t>UMAG_11091</t>
  </si>
  <si>
    <t>KOG4436</t>
  </si>
  <si>
    <t>0PHI4</t>
  </si>
  <si>
    <t>Pfam:TBC</t>
  </si>
  <si>
    <t>UMAG_04225</t>
  </si>
  <si>
    <t>UMAG_11021</t>
  </si>
  <si>
    <t>UMAG_11214</t>
  </si>
  <si>
    <t>UMAG_12136</t>
  </si>
  <si>
    <t>UMAG_10783</t>
  </si>
  <si>
    <t>0PG28</t>
  </si>
  <si>
    <t>CLASP N terminal</t>
  </si>
  <si>
    <t>UMAG_02358</t>
  </si>
  <si>
    <t>UMAG_04603</t>
  </si>
  <si>
    <t>UMAG_04768</t>
  </si>
  <si>
    <t>UMAG_05405</t>
  </si>
  <si>
    <t>UMAG_05828</t>
  </si>
  <si>
    <t>UMAG_11304</t>
  </si>
  <si>
    <t>UMAG_05044</t>
  </si>
  <si>
    <t>UMAG_04849</t>
  </si>
  <si>
    <t>UMAG_04055</t>
  </si>
  <si>
    <t>conflict in Ustma</t>
  </si>
  <si>
    <t>UMAG_02645</t>
  </si>
  <si>
    <t>conflict in Tilwa</t>
  </si>
  <si>
    <t>UMAG_04793</t>
  </si>
  <si>
    <t>conflict in Meimi</t>
  </si>
  <si>
    <t>UMAG_02637</t>
  </si>
  <si>
    <t>UMAG_03964</t>
  </si>
  <si>
    <t>UMAG_10128</t>
  </si>
  <si>
    <t>UMAG_02401</t>
  </si>
  <si>
    <t>UMAG_10805</t>
  </si>
  <si>
    <t>KOG1780</t>
  </si>
  <si>
    <t>0PQQQ</t>
  </si>
  <si>
    <t>UMAG_10642</t>
  </si>
  <si>
    <t>KOG1784</t>
  </si>
  <si>
    <t>0PS9Z</t>
  </si>
  <si>
    <t>UMAG_06130</t>
  </si>
  <si>
    <t>UMAG_10381</t>
  </si>
  <si>
    <t>KOG3428</t>
  </si>
  <si>
    <t>0PQUF</t>
  </si>
  <si>
    <t>UMAG_12284</t>
  </si>
  <si>
    <t>KOG0121</t>
  </si>
  <si>
    <t>0PN15</t>
  </si>
  <si>
    <t>UMAG_12111</t>
  </si>
  <si>
    <t>0PGNM</t>
  </si>
  <si>
    <t>UMAG_11036</t>
  </si>
  <si>
    <t>KOG0285</t>
  </si>
  <si>
    <t>0PG61</t>
  </si>
  <si>
    <t>cell cycle</t>
  </si>
  <si>
    <t>UMAG_04775</t>
  </si>
  <si>
    <t>KOG0113</t>
  </si>
  <si>
    <t>0PMXS</t>
  </si>
  <si>
    <t>U1 snRNP 70K protein</t>
  </si>
  <si>
    <t>UMAG_11043</t>
  </si>
  <si>
    <t>0PJ6M</t>
  </si>
  <si>
    <t>KH domain</t>
  </si>
  <si>
    <t>UMAG_06211</t>
  </si>
  <si>
    <t>UMAG_05454</t>
  </si>
  <si>
    <t>KOG2330</t>
  </si>
  <si>
    <t>0PGW8</t>
  </si>
  <si>
    <t>PSP</t>
  </si>
  <si>
    <t>UMAG_12244</t>
  </si>
  <si>
    <t>UMAG_03762</t>
  </si>
  <si>
    <t>KOG0647</t>
  </si>
  <si>
    <t>0PGB1</t>
  </si>
  <si>
    <t>UMAG_04447</t>
  </si>
  <si>
    <t>UMAG_10095</t>
  </si>
  <si>
    <t>UMAG_04398</t>
  </si>
  <si>
    <t>0PGH9</t>
  </si>
  <si>
    <t>UMAG_03837</t>
  </si>
  <si>
    <t>KOG2208</t>
  </si>
  <si>
    <t>0PH9B</t>
  </si>
  <si>
    <t>UMAG_03089</t>
  </si>
  <si>
    <t>UMAG_02425</t>
  </si>
  <si>
    <t>UMAG_00601</t>
  </si>
  <si>
    <t>Splicing factor u2af-associated protein 2</t>
  </si>
  <si>
    <t>UMAG_10966</t>
  </si>
  <si>
    <t>UMAG_10234</t>
  </si>
  <si>
    <t>KOG2412</t>
  </si>
  <si>
    <t>0Q0XQ</t>
  </si>
  <si>
    <t>GLE1-like protein</t>
  </si>
  <si>
    <t>UMAG_05895</t>
  </si>
  <si>
    <t>KOG2777</t>
  </si>
  <si>
    <t>0PICF</t>
  </si>
  <si>
    <t>Adenosine-deaminase (editase) domain</t>
  </si>
  <si>
    <t>UMAG_00911</t>
  </si>
  <si>
    <t>KOG0354</t>
  </si>
  <si>
    <t>0PH1A</t>
  </si>
  <si>
    <t>Type III restriction enzyme, res subunit</t>
  </si>
  <si>
    <t>UMAG_04411</t>
  </si>
  <si>
    <t>Involved in pre-mRNA splicing and cell cycle control (By similarity)</t>
  </si>
  <si>
    <t>UMAG_04472</t>
  </si>
  <si>
    <t>KOG2809</t>
  </si>
  <si>
    <t>0Q0Y9</t>
  </si>
  <si>
    <t>G-patch domain</t>
  </si>
  <si>
    <t>UMAG_10914</t>
  </si>
  <si>
    <t>KOG1343</t>
  </si>
  <si>
    <t>0PG59</t>
  </si>
  <si>
    <t>Histone deacetylase domain</t>
  </si>
  <si>
    <t>UMAG_00469</t>
  </si>
  <si>
    <t>UMAG_06201</t>
  </si>
  <si>
    <t>UMAG_10447</t>
  </si>
  <si>
    <t>UMAG_02567</t>
  </si>
  <si>
    <t>KOG2696</t>
  </si>
  <si>
    <t>0PHRB</t>
  </si>
  <si>
    <t>Catalytic component of the histone acetylase B (HAT-B) complex. Acetylates 'Lys-12' of histone H4 which is required for telomeric silencing. Has intrinsic substrate specificity that modifies lysine in recognition sequence GXGKXG. Involved in DNA double-strand break repair (By similarity)</t>
  </si>
  <si>
    <t>UMAG_10925</t>
  </si>
  <si>
    <t>UMAG_05166</t>
  </si>
  <si>
    <t>KOG0389</t>
  </si>
  <si>
    <t>0PG2X</t>
  </si>
  <si>
    <t>UMAG_04381</t>
  </si>
  <si>
    <t>UMAG_06410</t>
  </si>
  <si>
    <t>UMAG_04465</t>
  </si>
  <si>
    <t>UMAG_05061</t>
  </si>
  <si>
    <t>UMAG_06105</t>
  </si>
  <si>
    <t>KOG0524</t>
  </si>
  <si>
    <t>0PGHC</t>
  </si>
  <si>
    <t>Pyruvate dehydrogenase e1 component beta subunit</t>
  </si>
  <si>
    <t>UMAG_11276</t>
  </si>
  <si>
    <t>UMAG_10934</t>
  </si>
  <si>
    <t>UMAG_11740</t>
  </si>
  <si>
    <t>0PFVQ</t>
  </si>
  <si>
    <t>UMAG_02683</t>
  </si>
  <si>
    <t>KOG1576</t>
  </si>
  <si>
    <t>0PKGN</t>
  </si>
  <si>
    <t>UMAG_05130</t>
  </si>
  <si>
    <t>0IE0Y</t>
  </si>
  <si>
    <t>0PI78</t>
  </si>
  <si>
    <t>Phosphoenolpyruvate carboxykinase</t>
  </si>
  <si>
    <t>UMAG_05754</t>
  </si>
  <si>
    <t>KOG3954</t>
  </si>
  <si>
    <t>0PFFW</t>
  </si>
  <si>
    <t>The electron transfer flavoprotein serves as a specific electron acceptor for several dehydrogenases, including five acyl- CoA dehydrogenases, glutaryl-CoA and sarcosine dehydrogenase. It transfers the electrons to the main mitochondrial respiratory chain via ETF-ubiquinone oxidoreductase (ETF dehydrogenase) (By similarity)</t>
  </si>
  <si>
    <t>UMAG_01782</t>
  </si>
  <si>
    <t>UMAG_11517</t>
  </si>
  <si>
    <t>UMAG_11583</t>
  </si>
  <si>
    <t>UMAG_10804</t>
  </si>
  <si>
    <t>KOG0559</t>
  </si>
  <si>
    <t>0PHAP</t>
  </si>
  <si>
    <t>2-oxoacid dehydrogenases acyltransferase (catalytic domain)</t>
  </si>
  <si>
    <t>UMAG_00940</t>
  </si>
  <si>
    <t>UMAG_01478</t>
  </si>
  <si>
    <t>KOG2583</t>
  </si>
  <si>
    <t>0PJDW</t>
  </si>
  <si>
    <t>ubiquinol-cytochrome C reductase complex core protein 2</t>
  </si>
  <si>
    <t>UMAG_02477</t>
  </si>
  <si>
    <t>UMAG_05625</t>
  </si>
  <si>
    <t>UMAG_11645</t>
  </si>
  <si>
    <t>UMAG_06324</t>
  </si>
  <si>
    <t>UMAG_01103</t>
  </si>
  <si>
    <t>UMAG_10847</t>
  </si>
  <si>
    <t>KOG3382</t>
  </si>
  <si>
    <t>0PPNI</t>
  </si>
  <si>
    <t>NADH ubiquinone oxidoreductase subunit NDUFA12</t>
  </si>
  <si>
    <t>UMAG_10296</t>
  </si>
  <si>
    <t>UMAG_06051</t>
  </si>
  <si>
    <t>UMAG_10820</t>
  </si>
  <si>
    <t>UMAG_00975</t>
  </si>
  <si>
    <t>UMAG_05090</t>
  </si>
  <si>
    <t>UMAG_05465</t>
  </si>
  <si>
    <t>KOG4075</t>
  </si>
  <si>
    <t>0PNPD</t>
  </si>
  <si>
    <t>Cytochrome c oxidase subunit IV</t>
  </si>
  <si>
    <t>UMAG_02360</t>
  </si>
  <si>
    <t>UMAG_04802</t>
  </si>
  <si>
    <t>UMAG_10397</t>
  </si>
  <si>
    <t>UMAG_11939</t>
  </si>
  <si>
    <t>KOG1110</t>
  </si>
  <si>
    <t>0PQPX</t>
  </si>
  <si>
    <t>Cytochrome b5-like Heme/Steroid binding domain</t>
  </si>
  <si>
    <t>UMAG_10548</t>
  </si>
  <si>
    <t>UMAG_03956</t>
  </si>
  <si>
    <t>UMAG_03911</t>
  </si>
  <si>
    <t>UMAG_00594</t>
  </si>
  <si>
    <t>UMAG_01686</t>
  </si>
  <si>
    <t>UMAG_11698</t>
  </si>
  <si>
    <t>UMAG_04716</t>
  </si>
  <si>
    <t>UMAG_03761</t>
  </si>
  <si>
    <t>UMAG_10682</t>
  </si>
  <si>
    <t>UMAG_00263</t>
  </si>
  <si>
    <t>KOG0758</t>
  </si>
  <si>
    <t>0PISP</t>
  </si>
  <si>
    <t>UMAG_04971</t>
  </si>
  <si>
    <t>UMAG_01311</t>
  </si>
  <si>
    <t>UMAG_03775</t>
  </si>
  <si>
    <t>UMAG_11052</t>
  </si>
  <si>
    <t>UMAG_04352</t>
  </si>
  <si>
    <t>UMAG_00168</t>
  </si>
  <si>
    <t>KOG2398</t>
  </si>
  <si>
    <t>0QEC8</t>
  </si>
  <si>
    <t>FCH</t>
  </si>
  <si>
    <t>UMAG_10279</t>
  </si>
  <si>
    <t>UMAG_01647</t>
  </si>
  <si>
    <t>UMAG_04791</t>
  </si>
  <si>
    <t>UMAG_11615</t>
  </si>
  <si>
    <t>UMAG_10852</t>
  </si>
  <si>
    <t>UMAG_06107</t>
  </si>
  <si>
    <t>UMAG_04474</t>
  </si>
  <si>
    <t>UMAG_03449</t>
  </si>
  <si>
    <t>UMAG_03599</t>
  </si>
  <si>
    <t>UMAG_04365</t>
  </si>
  <si>
    <t>UMAG_02685</t>
  </si>
  <si>
    <t>UMAG_02376</t>
  </si>
  <si>
    <t>KOG4202</t>
  </si>
  <si>
    <t>0PGPM</t>
  </si>
  <si>
    <t>Trifunctional enzyme bearing the Gln amidotransferase (GATase) domain of anthranilate synthase, indole-glycerolphosphate synthase, and phosphoribosylanthranilate isomerase activities</t>
  </si>
  <si>
    <t>UMAG_03083</t>
  </si>
  <si>
    <t>0IKEP</t>
  </si>
  <si>
    <t>0PKB8</t>
  </si>
  <si>
    <t>Inherit from fuNOG: phosphoserine phosphatase</t>
  </si>
  <si>
    <t>UMAG_06063</t>
  </si>
  <si>
    <t>UMAG_01329</t>
  </si>
  <si>
    <t>UMAG_01328</t>
  </si>
  <si>
    <t>UMAG_00595</t>
  </si>
  <si>
    <t>UMAG_04182</t>
  </si>
  <si>
    <t>KOG2380</t>
  </si>
  <si>
    <t>0PGS8</t>
  </si>
  <si>
    <t>prephenate dehydrogenase</t>
  </si>
  <si>
    <t>UMAG_05531</t>
  </si>
  <si>
    <t>UMAG_10708</t>
  </si>
  <si>
    <t>UMAG_05032</t>
  </si>
  <si>
    <t>UMAG_04873</t>
  </si>
  <si>
    <t>UMAG_00872</t>
  </si>
  <si>
    <t>UMAG_11231</t>
  </si>
  <si>
    <t>UMAG_05776</t>
  </si>
  <si>
    <t>UMAG_01048</t>
  </si>
  <si>
    <t>UMAG_04705</t>
  </si>
  <si>
    <t>0ITSY</t>
  </si>
  <si>
    <t>0QE95</t>
  </si>
  <si>
    <t>N-acetylglutamate synthase involved in arginine biosynthesis (By similarity)</t>
  </si>
  <si>
    <t>UMAG_10792</t>
  </si>
  <si>
    <t>KOG0788</t>
  </si>
  <si>
    <t>0PHE5</t>
  </si>
  <si>
    <t>Adenosylmethionine decarboxylase</t>
  </si>
  <si>
    <t>UMAG_04612</t>
  </si>
  <si>
    <t>UMAG_03850</t>
  </si>
  <si>
    <t>UMAG_11098</t>
  </si>
  <si>
    <t>UMAG_01711</t>
  </si>
  <si>
    <t>KOG1238</t>
  </si>
  <si>
    <t>0PFGF</t>
  </si>
  <si>
    <t>UMAG_02792</t>
  </si>
  <si>
    <t>UMAG_04152</t>
  </si>
  <si>
    <t>UMAG_01521</t>
  </si>
  <si>
    <t>KOG2902</t>
  </si>
  <si>
    <t>0PGPI</t>
  </si>
  <si>
    <t>K01465 dihydroorotase EC 3.5.2.3</t>
  </si>
  <si>
    <t>UMAG_00548</t>
  </si>
  <si>
    <t>UMAG_02088</t>
  </si>
  <si>
    <t>UMAG_01926</t>
  </si>
  <si>
    <t>KOG4145</t>
  </si>
  <si>
    <t>0PFHD</t>
  </si>
  <si>
    <t>K01477 allantoicase EC 3.5.3.4</t>
  </si>
  <si>
    <t>UMAG_02407</t>
  </si>
  <si>
    <t>UMAG_11125</t>
  </si>
  <si>
    <t>UMAG_04622</t>
  </si>
  <si>
    <t>UMAG_03584</t>
  </si>
  <si>
    <t>UMAG_04726</t>
  </si>
  <si>
    <t>UMAG_00797</t>
  </si>
  <si>
    <t>UMAG_10466</t>
  </si>
  <si>
    <t>UMAG_03598</t>
  </si>
  <si>
    <t>KOG2056</t>
  </si>
  <si>
    <t>0PHV8</t>
  </si>
  <si>
    <t>ENTH</t>
  </si>
  <si>
    <t>UMAG_11388</t>
  </si>
  <si>
    <t>UMAG_11945</t>
  </si>
  <si>
    <t>UMAG_04871</t>
  </si>
  <si>
    <t>UMAG_03517</t>
  </si>
  <si>
    <t>UMAG_00157</t>
  </si>
  <si>
    <t>KOG2323</t>
  </si>
  <si>
    <t>0PFMR</t>
  </si>
  <si>
    <t>Pyruvate kinase</t>
  </si>
  <si>
    <t>UMAG_10608</t>
  </si>
  <si>
    <t>0PJ3A</t>
  </si>
  <si>
    <t>MFS quinate transporter</t>
  </si>
  <si>
    <t>UMAG_10376</t>
  </si>
  <si>
    <t>KOG2798</t>
  </si>
  <si>
    <t>0PHDA</t>
  </si>
  <si>
    <t>N2227-like protein</t>
  </si>
  <si>
    <t>UMAG_10180</t>
  </si>
  <si>
    <t>0J09K</t>
  </si>
  <si>
    <t>0PQQ2</t>
  </si>
  <si>
    <t>Mitochondrial F1-F0 ATP synthase subunit F of fungi</t>
  </si>
  <si>
    <t>UMAG_06329</t>
  </si>
  <si>
    <t>UMAG_11576</t>
  </si>
  <si>
    <t>UMAG_04797</t>
  </si>
  <si>
    <t>UMAG_11341</t>
  </si>
  <si>
    <t>UMAG_06316</t>
  </si>
  <si>
    <t>UMAG_05641</t>
  </si>
  <si>
    <t>UMAG_04983</t>
  </si>
  <si>
    <t>UMAG_12210</t>
  </si>
  <si>
    <t>KOG1581</t>
  </si>
  <si>
    <t>0PG99</t>
  </si>
  <si>
    <t>May be involved in specific transport of UDP-Gal from the cytosol to the Golgi lumen. Involved in the maintenance of optimal conditions for the folding of secretory pathway proteins in the endoplasmic reticulum (By similarity)</t>
  </si>
  <si>
    <t>UMAG_10484</t>
  </si>
  <si>
    <t>UMAG_10532</t>
  </si>
  <si>
    <t>UMAG_00458</t>
  </si>
  <si>
    <t>0IE6E</t>
  </si>
  <si>
    <t>0PFN2</t>
  </si>
  <si>
    <t>Inherit from fuNOG: Siroheme synthase</t>
  </si>
  <si>
    <t>UMAG_11400</t>
  </si>
  <si>
    <t>UMAG_10394</t>
  </si>
  <si>
    <t>UMAG_11674</t>
  </si>
  <si>
    <t>UMAG_06236</t>
  </si>
  <si>
    <t>UMAG_10373</t>
  </si>
  <si>
    <t>UMAG_06159</t>
  </si>
  <si>
    <t>UMAG_10539</t>
  </si>
  <si>
    <t>KOG0777</t>
  </si>
  <si>
    <t>0PG5T</t>
  </si>
  <si>
    <t>Geranylgeranyl diphosphate synthase, type III</t>
  </si>
  <si>
    <t>UMAG_03309</t>
  </si>
  <si>
    <t>UMAG_01407</t>
  </si>
  <si>
    <t>UMAG_04779</t>
  </si>
  <si>
    <t>UMAG_02266</t>
  </si>
  <si>
    <t>UMAG_00008</t>
  </si>
  <si>
    <t>UMAG_10273</t>
  </si>
  <si>
    <t>UMAG_06426</t>
  </si>
  <si>
    <t>UMAG_02651</t>
  </si>
  <si>
    <t>KOG2987</t>
  </si>
  <si>
    <t>0PFG5</t>
  </si>
  <si>
    <t>Sphingolipid Delta4-desaturase (DES)</t>
  </si>
  <si>
    <t>UMAG_00271</t>
  </si>
  <si>
    <t>KOG4540</t>
  </si>
  <si>
    <t>0PG9B</t>
  </si>
  <si>
    <t>Lipase which is essential for lysis of subvacuolar cytoplasm to vacuole targeted bodies and intravacuolar autophagic bodies. Involved in the lysis of intravacuolar multivesicular body (MVB) vesicles. The intravacuolar membrane disintegration by ATG15 is critical to life span extension (By similarity)</t>
  </si>
  <si>
    <t>UMAG_01934</t>
  </si>
  <si>
    <t>UMAG_11651</t>
  </si>
  <si>
    <t>0II6T</t>
  </si>
  <si>
    <t>0PG8P</t>
  </si>
  <si>
    <t>Protein of unknown function (DUF3419)</t>
  </si>
  <si>
    <t>UMAG_04590</t>
  </si>
  <si>
    <t>UMAG_05233</t>
  </si>
  <si>
    <t>UMAG_05695</t>
  </si>
  <si>
    <t>UMAG_04239</t>
  </si>
  <si>
    <t>KOG3403</t>
  </si>
  <si>
    <t>0PN1R</t>
  </si>
  <si>
    <t>Seems to be required for maximal rate of protein biosynthesis. Enhances ribosome dissociation into subunits and stabilizes the binding of the initiator Met-tRNA(I) to 40 S ribosomal subunits (By similarity)</t>
  </si>
  <si>
    <t>UMAG_02344</t>
  </si>
  <si>
    <t>KOG1145</t>
  </si>
  <si>
    <t>0PJ0R</t>
  </si>
  <si>
    <t>Translation-initiation factor 2</t>
  </si>
  <si>
    <t>UMAG_04960</t>
  </si>
  <si>
    <t>UMAG_05060</t>
  </si>
  <si>
    <t>UMAG_06027</t>
  </si>
  <si>
    <t>UMAG_10527</t>
  </si>
  <si>
    <t>KOG0832</t>
  </si>
  <si>
    <t>0PFVK</t>
  </si>
  <si>
    <t>UMAG_01616</t>
  </si>
  <si>
    <t>KOG3278</t>
  </si>
  <si>
    <t>0PJC5</t>
  </si>
  <si>
    <t>Ribosomal L28 family</t>
  </si>
  <si>
    <t>UMAG_10773</t>
  </si>
  <si>
    <t>UMAG_00779</t>
  </si>
  <si>
    <t>KOG3280</t>
  </si>
  <si>
    <t>0PNH8</t>
  </si>
  <si>
    <t>Ribosomal protein L17</t>
  </si>
  <si>
    <t>UMAG_01126</t>
  </si>
  <si>
    <t>0PPNT</t>
  </si>
  <si>
    <t>mitochondrial 54S ribosomal protein YmL38 YmL34</t>
  </si>
  <si>
    <t>UMAG_05525</t>
  </si>
  <si>
    <t>UMAG_05139</t>
  </si>
  <si>
    <t>UMAG_10841</t>
  </si>
  <si>
    <t>UMAG_00435</t>
  </si>
  <si>
    <t>KOG1624</t>
  </si>
  <si>
    <t>0PNBG</t>
  </si>
  <si>
    <t>UMAG_06055</t>
  </si>
  <si>
    <t>UMAG_11619</t>
  </si>
  <si>
    <t>UMAG_04607</t>
  </si>
  <si>
    <t>UMAG_01341</t>
  </si>
  <si>
    <t>UMAG_04021</t>
  </si>
  <si>
    <t>UMAG_01561</t>
  </si>
  <si>
    <t>KOG2869</t>
  </si>
  <si>
    <t>0PFZ1</t>
  </si>
  <si>
    <t>UMAG_10990</t>
  </si>
  <si>
    <t>UMAG_02403</t>
  </si>
  <si>
    <t>KOG4685</t>
  </si>
  <si>
    <t>0PJUT</t>
  </si>
  <si>
    <t>tRNA intron endonuclease, catalytic C-terminal domain</t>
  </si>
  <si>
    <t>UMAG_01013</t>
  </si>
  <si>
    <t>UMAG_01908</t>
  </si>
  <si>
    <t>KOG1657</t>
  </si>
  <si>
    <t>0PK7Z</t>
  </si>
  <si>
    <t>UMAG_00906</t>
  </si>
  <si>
    <t>UMAG_03331</t>
  </si>
  <si>
    <t>0IDZ4</t>
  </si>
  <si>
    <t>0PFDX</t>
  </si>
  <si>
    <t>Ribosomal RNA adenine dimethylase</t>
  </si>
  <si>
    <t>UMAG_10668</t>
  </si>
  <si>
    <t>KOG1952</t>
  </si>
  <si>
    <t>0PGHN</t>
  </si>
  <si>
    <t>Inherit from fuNOG: NF-X1 finger transcription factor</t>
  </si>
  <si>
    <t>UMAG_10099</t>
  </si>
  <si>
    <t>KOG0724</t>
  </si>
  <si>
    <t>UMAG_11222</t>
  </si>
  <si>
    <t>UMAG_05773</t>
  </si>
  <si>
    <t>UMAG_00568</t>
  </si>
  <si>
    <t>KOG0323</t>
  </si>
  <si>
    <t>0PH1W</t>
  </si>
  <si>
    <t>UMAG_10778</t>
  </si>
  <si>
    <t>UMAG_10132</t>
  </si>
  <si>
    <t>DNA-binding protein that induces severe bending of DNA. Required for DNA-binding by the FACT complex, a general chromatin factor that acts to reorganize nucleosomes. The FACT complex is involved in multiple processes that require DNA as a template such as mRNA elongation, DNA replication and DNA repair. Also augments the fidelity of transcription by RNA polymerase III independently of any role in the FACT complex (By similarity)</t>
  </si>
  <si>
    <t>UMAG_05410</t>
  </si>
  <si>
    <t>KOG2402</t>
  </si>
  <si>
    <t>0PK0X</t>
  </si>
  <si>
    <t>Plus-3 domain</t>
  </si>
  <si>
    <t>UMAG_05183</t>
  </si>
  <si>
    <t>KOG2652</t>
  </si>
  <si>
    <t>0PS5J</t>
  </si>
  <si>
    <t>Transcription factor IIA, alpha/beta subunit</t>
  </si>
  <si>
    <t>UMAG_05127</t>
  </si>
  <si>
    <t>UMAG_03079</t>
  </si>
  <si>
    <t>KOG0263</t>
  </si>
  <si>
    <t>0PFWW</t>
  </si>
  <si>
    <t>WD40 associated region in TFIID subunit</t>
  </si>
  <si>
    <t>UMAG_10667</t>
  </si>
  <si>
    <t>UMAG_06395</t>
  </si>
  <si>
    <t>KOG2150</t>
  </si>
  <si>
    <t>0PIR5</t>
  </si>
  <si>
    <t>Not1 N-terminal domain, CCR4-Not complex component</t>
  </si>
  <si>
    <t>UMAG_01224</t>
  </si>
  <si>
    <t>UMAG_02696</t>
  </si>
  <si>
    <t>UMAG_03536</t>
  </si>
  <si>
    <t>UMAG_00275</t>
  </si>
  <si>
    <t>UMAG_03969</t>
  </si>
  <si>
    <t>UMAG_10551</t>
  </si>
  <si>
    <t>UMAG_10892</t>
  </si>
  <si>
    <t>UMAG_02557</t>
  </si>
  <si>
    <t>UMAG_03095</t>
  </si>
  <si>
    <t>KOG1564</t>
  </si>
  <si>
    <t>0Q10J</t>
  </si>
  <si>
    <t>Rad51</t>
  </si>
  <si>
    <t>UMAG_05148</t>
  </si>
  <si>
    <t>UMAG_01285</t>
  </si>
  <si>
    <t>UMAG_04529</t>
  </si>
  <si>
    <t>UMAG_05207</t>
  </si>
  <si>
    <t>0J2CG</t>
  </si>
  <si>
    <t>0PS10</t>
  </si>
  <si>
    <t>UMAG_01932</t>
  </si>
  <si>
    <t>KOG1978</t>
  </si>
  <si>
    <t>0PFR6</t>
  </si>
  <si>
    <t>DNA mismatch repair protein</t>
  </si>
  <si>
    <t>UMAG_06194</t>
  </si>
  <si>
    <t>UMAG_02951</t>
  </si>
  <si>
    <t>UMAG_04623</t>
  </si>
  <si>
    <t>UMAG_04226</t>
  </si>
  <si>
    <t>UMAG_02083</t>
  </si>
  <si>
    <t>UMAG_04069</t>
  </si>
  <si>
    <t>KOG1123</t>
  </si>
  <si>
    <t>0PH2J</t>
  </si>
  <si>
    <t>General RNA polymerase II transcription factor</t>
  </si>
  <si>
    <t>UMAG_03263</t>
  </si>
  <si>
    <t>UMAG_00657</t>
  </si>
  <si>
    <t>UMAG_03987</t>
  </si>
  <si>
    <t>KOG2328</t>
  </si>
  <si>
    <t>0PFHS</t>
  </si>
  <si>
    <t>Regulatory subunit of the condensin complex, a complex required for conversion of interphase chromatin into mitotic-like condense chromosomes. The condensin complex probably introduces positive supercoils into relaxed DNA in the presence of type I topoisomerases and converts nicked DNA into positive knotted forms in the presence of type II topoisomerases (By similarity)</t>
  </si>
  <si>
    <t>UMAG_02606</t>
  </si>
  <si>
    <t>UMAG_02904</t>
  </si>
  <si>
    <t>UMAG_04901</t>
  </si>
  <si>
    <t>UMAG_00635</t>
  </si>
  <si>
    <t>UMAG_00302</t>
  </si>
  <si>
    <t>KOG3332</t>
  </si>
  <si>
    <t>0PF9B</t>
  </si>
  <si>
    <t>GlcNAc-PI de-N-acetylase</t>
  </si>
  <si>
    <t>UMAG_11497</t>
  </si>
  <si>
    <t>UMAG_02323</t>
  </si>
  <si>
    <t>UMAG_01101</t>
  </si>
  <si>
    <t>UMAG_10153</t>
  </si>
  <si>
    <t>UMAG_06188</t>
  </si>
  <si>
    <t>UMAG_10287</t>
  </si>
  <si>
    <t>Calreticulin family</t>
  </si>
  <si>
    <t>UMAG_01765</t>
  </si>
  <si>
    <t>UMAG_06175</t>
  </si>
  <si>
    <t>UMAG_10006</t>
  </si>
  <si>
    <t>UMAG_00756</t>
  </si>
  <si>
    <t>KOG1439</t>
  </si>
  <si>
    <t>0PHJ6</t>
  </si>
  <si>
    <t>GDP dissociation inhibitor</t>
  </si>
  <si>
    <t>UMAG_10156</t>
  </si>
  <si>
    <t>UMAG_10260</t>
  </si>
  <si>
    <t>UMAG_05832</t>
  </si>
  <si>
    <t>UMAG_11735</t>
  </si>
  <si>
    <t>UMAG_11056</t>
  </si>
  <si>
    <t>UMAG_04332</t>
  </si>
  <si>
    <t>UMAG_04851</t>
  </si>
  <si>
    <t>UMAG_01081</t>
  </si>
  <si>
    <t>KOG2014</t>
  </si>
  <si>
    <t>0PGH4</t>
  </si>
  <si>
    <t>ThiF family</t>
  </si>
  <si>
    <t>UMAG_03366</t>
  </si>
  <si>
    <t>UMAG_01001</t>
  </si>
  <si>
    <t>UMAG_06003</t>
  </si>
  <si>
    <t>KOG3259</t>
  </si>
  <si>
    <t>0PMV8</t>
  </si>
  <si>
    <t>PPIC-type PPIASE domain</t>
  </si>
  <si>
    <t>UMAG_10075</t>
  </si>
  <si>
    <t>Acts as a sulfur carrier required for 2-thiolation of mcm(5)S(2)U at tRNA wobble positions. Serves as sulfur donor in tRNA 2-thiolation reaction by being thiocarboxylated (-COSH) at its C-terminus by uba4. The sulfur is then transferred to tRNA to form 2-thiolation of mcm(5)S(2)U. Prior mcm(5) tRNA modification by the elongator complex is required for 2-thiolation. May also act as an ubiquitin-like protein that is covalently conjugated to other proteins such as ahp1</t>
  </si>
  <si>
    <t>UMAG_02075</t>
  </si>
  <si>
    <t>UMAG_02525</t>
  </si>
  <si>
    <t>UMAG_11635</t>
  </si>
  <si>
    <t>Ubiquitin-conjugating enzyme</t>
  </si>
  <si>
    <t>UMAG_02843</t>
  </si>
  <si>
    <t>UMAG_11760</t>
  </si>
  <si>
    <t>UMAG_10459</t>
  </si>
  <si>
    <t>KOG0727</t>
  </si>
  <si>
    <t>0PGYA</t>
  </si>
  <si>
    <t>UMAG_11666</t>
  </si>
  <si>
    <t>0J3TH</t>
  </si>
  <si>
    <t>0PS1H</t>
  </si>
  <si>
    <t>Proteasome maturation factor UMP1</t>
  </si>
  <si>
    <t>UMAG_02905</t>
  </si>
  <si>
    <t>UMAG_10780</t>
  </si>
  <si>
    <t>0J5M6</t>
  </si>
  <si>
    <t>0PTHH</t>
  </si>
  <si>
    <t>DnaJ</t>
  </si>
  <si>
    <t>UMAG_01284</t>
  </si>
  <si>
    <t>KOG0741</t>
  </si>
  <si>
    <t>0PIAG</t>
  </si>
  <si>
    <t>Vesicular-fusion protein sec18</t>
  </si>
  <si>
    <t>UMAG_05834</t>
  </si>
  <si>
    <t>UMAG_03938</t>
  </si>
  <si>
    <t>UMAG_03493</t>
  </si>
  <si>
    <t>UMAG_00617</t>
  </si>
  <si>
    <t>KOG2707</t>
  </si>
  <si>
    <t>0PGPJ</t>
  </si>
  <si>
    <t>Glycoprotease family</t>
  </si>
  <si>
    <t>UMAG_04223</t>
  </si>
  <si>
    <t>KOG0911</t>
  </si>
  <si>
    <t>0PFJ2</t>
  </si>
  <si>
    <t>Glutaredoxin</t>
  </si>
  <si>
    <t>UMAG_02435</t>
  </si>
  <si>
    <t>UMAG_01403</t>
  </si>
  <si>
    <t>Tubulin-specific chaperone c</t>
  </si>
  <si>
    <t>UMAG_12022</t>
  </si>
  <si>
    <t>0J0B8</t>
  </si>
  <si>
    <t>0PSTD</t>
  </si>
  <si>
    <t>Rdx family</t>
  </si>
  <si>
    <t>UMAG_05219</t>
  </si>
  <si>
    <t>UMAG_04461</t>
  </si>
  <si>
    <t>UMAG_03838</t>
  </si>
  <si>
    <t>UMAG_04923</t>
  </si>
  <si>
    <t>UMAG_03685</t>
  </si>
  <si>
    <t>UMAG_05951</t>
  </si>
  <si>
    <t>UMAG_11359</t>
  </si>
  <si>
    <t>UMAG_05103</t>
  </si>
  <si>
    <t>KOG0636</t>
  </si>
  <si>
    <t>0PFXE</t>
  </si>
  <si>
    <t>Catalyzes the first intracellular reaction of sulfate assimilation, forming adenosine-5'-phosphosulfate (APS) from inorganic sulfate and ATP. Plays an important role in sulfate activation as a component of the biosynthesis pathway of sulfur- containing amino acids (By similarity)</t>
  </si>
  <si>
    <t>UMAG_02581</t>
  </si>
  <si>
    <t>UMAG_10973</t>
  </si>
  <si>
    <t>KOG0022</t>
  </si>
  <si>
    <t>0PFQF</t>
  </si>
  <si>
    <t>Alcohol dehydrogenase GroES-like domain</t>
  </si>
  <si>
    <t>UMAG_03662</t>
  </si>
  <si>
    <t>UMAG_00597</t>
  </si>
  <si>
    <t>UMAG_11330</t>
  </si>
  <si>
    <t>KOG1663</t>
  </si>
  <si>
    <t>0PMN1</t>
  </si>
  <si>
    <t>UMAG_00350</t>
  </si>
  <si>
    <t>UMAG_10160</t>
  </si>
  <si>
    <t>UMAG_02912</t>
  </si>
  <si>
    <t>UMAG_00851</t>
  </si>
  <si>
    <t>UMAG_01705</t>
  </si>
  <si>
    <t>UMAG_01874</t>
  </si>
  <si>
    <t>UMAG_03792</t>
  </si>
  <si>
    <t>UMAG_10523</t>
  </si>
  <si>
    <t>UMAG_04658</t>
  </si>
  <si>
    <t>KOG0645</t>
  </si>
  <si>
    <t>0PHHC</t>
  </si>
  <si>
    <t>Essential component of the cytosolic iron-sulfur (Fe S) protein assembly machinery. Required for the maturation of extramitochondrial Fe S proteins (By similarity)</t>
  </si>
  <si>
    <t>UMAG_05842</t>
  </si>
  <si>
    <t>0J8AX</t>
  </si>
  <si>
    <t>0PTWA</t>
  </si>
  <si>
    <t>N-glycosylation protein</t>
  </si>
  <si>
    <t>UMAG_03925</t>
  </si>
  <si>
    <t>GAL4</t>
  </si>
  <si>
    <t>UMAG_10851</t>
  </si>
  <si>
    <t>KOG3975</t>
  </si>
  <si>
    <t>0PTQR</t>
  </si>
  <si>
    <t>Uncharacterised conserved protein (DUF2305)</t>
  </si>
  <si>
    <t>UMAG_10488</t>
  </si>
  <si>
    <t>UMAG_04388</t>
  </si>
  <si>
    <t>UMAG_02516</t>
  </si>
  <si>
    <t>0J64B</t>
  </si>
  <si>
    <t>UMAG_10989</t>
  </si>
  <si>
    <t>UMAG_02672</t>
  </si>
  <si>
    <t>UMAG_10757</t>
  </si>
  <si>
    <t>UMAG_10374</t>
  </si>
  <si>
    <t>UMAG_10944</t>
  </si>
  <si>
    <t>UMAG_10266</t>
  </si>
  <si>
    <t>UMAG_11310</t>
  </si>
  <si>
    <t>0IXT7</t>
  </si>
  <si>
    <t>0PRJ2</t>
  </si>
  <si>
    <t>Inherit from opiNOG: Conserved hypothetical protein</t>
  </si>
  <si>
    <t>UMAG_02830</t>
  </si>
  <si>
    <t>UMAG_11029</t>
  </si>
  <si>
    <t>UMAG_11318</t>
  </si>
  <si>
    <t>FR47-like protein</t>
  </si>
  <si>
    <t>UMAG_10371</t>
  </si>
  <si>
    <t>UMAG_00575</t>
  </si>
  <si>
    <t>UMAG_00494</t>
  </si>
  <si>
    <t>UMAG_10017</t>
  </si>
  <si>
    <t>UMAG_00725</t>
  </si>
  <si>
    <t>UMAG_02465</t>
  </si>
  <si>
    <t>UMAG_00964</t>
  </si>
  <si>
    <t>UMAG_01252</t>
  </si>
  <si>
    <t>UMAG_05579</t>
  </si>
  <si>
    <t>UMAG_05734</t>
  </si>
  <si>
    <t>UMAG_04158</t>
  </si>
  <si>
    <t>UMAG_02856</t>
  </si>
  <si>
    <t>UMAG_00703</t>
  </si>
  <si>
    <t>KOG0286</t>
  </si>
  <si>
    <t>0PI4N</t>
  </si>
  <si>
    <t>beta subunit</t>
  </si>
  <si>
    <t>UMAG_00757</t>
  </si>
  <si>
    <t>UMAG_00296</t>
  </si>
  <si>
    <t>UMAG_11997</t>
  </si>
  <si>
    <t>UMAG_12013</t>
  </si>
  <si>
    <t>KOG1980</t>
  </si>
  <si>
    <t>0PGXY</t>
  </si>
  <si>
    <t>UMAG_11050</t>
  </si>
  <si>
    <t>UMAG_03520</t>
  </si>
  <si>
    <t>UMAG_01373</t>
  </si>
  <si>
    <t>0IEJ9</t>
  </si>
  <si>
    <t>0PP4D</t>
  </si>
  <si>
    <t>Vaculolar membrane protein</t>
  </si>
  <si>
    <t>UMAG_04605</t>
  </si>
  <si>
    <t>UMAG_10003</t>
  </si>
  <si>
    <t>UMAG_01771</t>
  </si>
  <si>
    <t>UMAG_11289</t>
  </si>
  <si>
    <t>UMAG_04005</t>
  </si>
  <si>
    <t>UMAG_04154</t>
  </si>
  <si>
    <t>UMAG_00675</t>
  </si>
  <si>
    <t>UMAG_00183</t>
  </si>
  <si>
    <t>UMAG_05335</t>
  </si>
  <si>
    <t>UMAG_05373</t>
  </si>
  <si>
    <t>UMAG_04650</t>
  </si>
  <si>
    <t>UMAG_11568</t>
  </si>
  <si>
    <t>UMAG_06275</t>
  </si>
  <si>
    <t>UMAG_01703</t>
  </si>
  <si>
    <t>KOG0531</t>
  </si>
  <si>
    <t>0PGBT</t>
  </si>
  <si>
    <t>Inherit from fuNOG: conserved leucine-rich repeat protein</t>
  </si>
  <si>
    <t>UMAG_10895</t>
  </si>
  <si>
    <t>0IFGC</t>
  </si>
  <si>
    <t>0PFC9</t>
  </si>
  <si>
    <t>cAMP phosphodiesterases class-II</t>
  </si>
  <si>
    <t>UMAG_04931</t>
  </si>
  <si>
    <t>KOG0903</t>
  </si>
  <si>
    <t>0PGGX</t>
  </si>
  <si>
    <t>PI3Kc</t>
  </si>
  <si>
    <t>UMAG_12265</t>
  </si>
  <si>
    <t>UMAG_10119</t>
  </si>
  <si>
    <t>KOG0580</t>
  </si>
  <si>
    <t>0PFYF</t>
  </si>
  <si>
    <t>AUR protein kinase</t>
  </si>
  <si>
    <t>UMAG_06004</t>
  </si>
  <si>
    <t>UMAG_10726</t>
  </si>
  <si>
    <t>UMAG_02960</t>
  </si>
  <si>
    <t>UMAG_04827</t>
  </si>
  <si>
    <t>UMAG_11410</t>
  </si>
  <si>
    <t>UMAG_01063</t>
  </si>
  <si>
    <t>UMAG_04136</t>
  </si>
  <si>
    <t>UMAG_01115</t>
  </si>
  <si>
    <t>0PHWU</t>
  </si>
  <si>
    <t>PH</t>
  </si>
  <si>
    <t>UMAG_03910</t>
  </si>
  <si>
    <t>UMAG_10174</t>
  </si>
  <si>
    <t>0IG36</t>
  </si>
  <si>
    <t>0PITB</t>
  </si>
  <si>
    <t>Inherit from fuNOG: Hamartin protein</t>
  </si>
  <si>
    <t>UMAG_02656</t>
  </si>
  <si>
    <t>KOG0619</t>
  </si>
  <si>
    <t>0PMC7</t>
  </si>
  <si>
    <t>RAM signalling pathway protein</t>
  </si>
  <si>
    <t>UMAG_11669</t>
  </si>
  <si>
    <t>UMAG_10794</t>
  </si>
  <si>
    <t>UMAG_11937</t>
  </si>
  <si>
    <t>KOG0934</t>
  </si>
  <si>
    <t>0PN82</t>
  </si>
  <si>
    <t>Clathrin adaptor complex small chain</t>
  </si>
  <si>
    <t>UMAG_10823</t>
  </si>
  <si>
    <t>0J0CG</t>
  </si>
  <si>
    <t>0PQTJ</t>
  </si>
  <si>
    <t>Inherit from sordNOG: component of the endoplasmic reticulum- associated degradation (ERAD) pathway (By similarity)</t>
  </si>
  <si>
    <t>UMAG_03718</t>
  </si>
  <si>
    <t>UMAG_06089</t>
  </si>
  <si>
    <t>UMAG_11963</t>
  </si>
  <si>
    <t>UMAG_02697</t>
  </si>
  <si>
    <t>UMAG_12128</t>
  </si>
  <si>
    <t>KOG2460</t>
  </si>
  <si>
    <t>0Q0XN</t>
  </si>
  <si>
    <t>Inherit from KOG: Signal-recognition-particle assembly has a crucial role in targeting secretory proteins to the rough endoplasmic reticulum membrane (By similarity)</t>
  </si>
  <si>
    <t>UMAG_03983</t>
  </si>
  <si>
    <t>UMAG_04965</t>
  </si>
  <si>
    <t>0J7P4</t>
  </si>
  <si>
    <t>0PTKU</t>
  </si>
  <si>
    <t>Signal recognition particle 14kD protein</t>
  </si>
  <si>
    <t>UMAG_10158</t>
  </si>
  <si>
    <t>clathrin binding protein</t>
  </si>
  <si>
    <t>UMAG_10102</t>
  </si>
  <si>
    <t>UMAG_05901</t>
  </si>
  <si>
    <t>UMAG_10699</t>
  </si>
  <si>
    <t>UMAG_02485</t>
  </si>
  <si>
    <t>UMAG_03045</t>
  </si>
  <si>
    <t>UMAG_11089</t>
  </si>
  <si>
    <t>UMAG_11007</t>
  </si>
  <si>
    <t>UMAG_02378</t>
  </si>
  <si>
    <t>KOG1985</t>
  </si>
  <si>
    <t>0PHK7</t>
  </si>
  <si>
    <t>Sec23/Sec24 beta-sandwich domain</t>
  </si>
  <si>
    <t>UMAG_04413</t>
  </si>
  <si>
    <t>UMAG_01162</t>
  </si>
  <si>
    <t>UMAG_03921</t>
  </si>
  <si>
    <t>UMAG_01624</t>
  </si>
  <si>
    <t>UMAG_06317</t>
  </si>
  <si>
    <t>UMAG_06200</t>
  </si>
  <si>
    <t>UMAG_03530</t>
  </si>
  <si>
    <t>UMAG_12080</t>
  </si>
  <si>
    <t>UMAG_10172</t>
  </si>
  <si>
    <t>UMAG_02855</t>
  </si>
  <si>
    <t>KOG4121</t>
  </si>
  <si>
    <t>0PM1I</t>
  </si>
  <si>
    <t>UMAG_02802</t>
  </si>
  <si>
    <t>UMAG_11985</t>
  </si>
  <si>
    <t>KOG0239</t>
  </si>
  <si>
    <t>0PGD5</t>
  </si>
  <si>
    <t>KISc</t>
  </si>
  <si>
    <t>UMAG_05761</t>
  </si>
  <si>
    <t>KOG3000</t>
  </si>
  <si>
    <t>0PKJS</t>
  </si>
  <si>
    <t>EB1-like C-terminal motif</t>
  </si>
  <si>
    <t>UMAG_00950</t>
  </si>
  <si>
    <t>UMAG_11479</t>
  </si>
  <si>
    <t>KOG2826</t>
  </si>
  <si>
    <t>0PFCE</t>
  </si>
  <si>
    <t>arp2 3 complex 34 kda subunit</t>
  </si>
  <si>
    <t>UMAG_11265</t>
  </si>
  <si>
    <t>UMAG_10173</t>
  </si>
  <si>
    <t>UMAG_04417</t>
  </si>
  <si>
    <t>UMAG_11114</t>
  </si>
  <si>
    <t>UMAG_10246</t>
  </si>
  <si>
    <t>UMAG_02388</t>
  </si>
  <si>
    <t>UMAG_11833</t>
  </si>
  <si>
    <t>KOG2026</t>
  </si>
  <si>
    <t>0PG9J</t>
  </si>
  <si>
    <t>Zn-finger in ubiquitin-hydrolases and other protein</t>
  </si>
  <si>
    <t>UMAG_00582</t>
  </si>
  <si>
    <t>UMAG_04218</t>
  </si>
  <si>
    <t>KOG0240</t>
  </si>
  <si>
    <t>0PGZJ</t>
  </si>
  <si>
    <t>UMAG_10140</t>
  </si>
  <si>
    <t>UMAG_10649</t>
  </si>
  <si>
    <t>UMAG_02887</t>
  </si>
  <si>
    <t>UMAG_01694</t>
  </si>
  <si>
    <t>UMAG_11970</t>
  </si>
  <si>
    <t>UMAG_10034</t>
  </si>
  <si>
    <t>0J7SR</t>
  </si>
  <si>
    <t>0PTU0</t>
  </si>
  <si>
    <t>UMAG_04720</t>
  </si>
  <si>
    <t>UMAG_00159</t>
  </si>
  <si>
    <t>UMAG_05542</t>
  </si>
  <si>
    <t>Ophnu.sp</t>
  </si>
  <si>
    <t>Ophnu.gene.id</t>
  </si>
  <si>
    <t>Ophnu.log2FC</t>
  </si>
  <si>
    <t>Ophnu.pvalue</t>
  </si>
  <si>
    <t>Ophnu.padj</t>
  </si>
  <si>
    <t>Ophnu</t>
  </si>
  <si>
    <t>Tim10/DDP family zinc finger, mitochondrial import protein</t>
  </si>
  <si>
    <t>E3 RING-type ubiquitin ligase with FYVE and PtdIns(3)P-binding domains</t>
  </si>
  <si>
    <t>Membrane protein orthologous to Efr3, a regulatory component for the assembly of phosphoinositide 4-kinase complex</t>
  </si>
  <si>
    <t>Cell end marker Tea4, SH3 domain protein</t>
  </si>
  <si>
    <t>Phosphatidylinositol-3,4,5-trisphosphate 3-phosphatase</t>
  </si>
  <si>
    <t>Phosphoinositide 4-kinase, accessory domain (PIK domain)</t>
  </si>
  <si>
    <t>Tilwa+Ophnu vs Meimi+Ustma</t>
  </si>
  <si>
    <t>conflict in Ophnu</t>
  </si>
  <si>
    <t>Meimi+Tilwa vs Ophnu+Ustma</t>
  </si>
  <si>
    <t>Meimi+Ophnu vs Tilwa+Ustma</t>
  </si>
  <si>
    <t>For Meimi and Tilwa analyses, critical p-value &lt; 0.01</t>
  </si>
  <si>
    <t>Note</t>
  </si>
  <si>
    <t>Concordant genes</t>
  </si>
  <si>
    <t>Concordant and conflict genes</t>
  </si>
  <si>
    <t>Total.genes</t>
  </si>
  <si>
    <t>total number of orthogroups included in the analysis</t>
  </si>
  <si>
    <t>Concordant and conflict genes, Meimi and Tilwa</t>
  </si>
  <si>
    <t>KOG.class</t>
  </si>
  <si>
    <t>n</t>
  </si>
  <si>
    <t>k</t>
  </si>
  <si>
    <t>From Fisher exact test</t>
  </si>
  <si>
    <t>Using Tilwa eggNOG annotation</t>
  </si>
  <si>
    <t>Total.KOG</t>
  </si>
  <si>
    <t>total number of orthogroups having a particular KOG classification</t>
  </si>
  <si>
    <t>From 1,000-time randomization</t>
  </si>
  <si>
    <t>Total.DE</t>
  </si>
  <si>
    <t>DE.KOG</t>
  </si>
  <si>
    <t>Odd.ratio</t>
  </si>
  <si>
    <t>p.value</t>
  </si>
  <si>
    <t>total number of concordant DE genes (or any areas of interest)</t>
  </si>
  <si>
    <t>num.class.all</t>
  </si>
  <si>
    <t>num.class.DE</t>
  </si>
  <si>
    <t>class.odd.ratio</t>
  </si>
  <si>
    <t>class.p.value</t>
  </si>
  <si>
    <t>total number of interest DE genes having a particular KOG classification</t>
  </si>
  <si>
    <t>Performing Hypergeometric test under the following formula</t>
  </si>
  <si>
    <t>no class</t>
  </si>
  <si>
    <t>For Ustilaginomycotina analyses, critical p-value &lt; 0.05</t>
  </si>
  <si>
    <t>Concordant and conflict genes, Ustilaginomycotina</t>
  </si>
  <si>
    <t>Using Ustma eggNOG annotation</t>
  </si>
  <si>
    <t>For Four species analyses, critical p-value &lt; 0.05</t>
  </si>
  <si>
    <t>Concordant and conflict genes, Four species</t>
  </si>
  <si>
    <t>Analyze functional KOG class for each individual species</t>
  </si>
  <si>
    <t>Inf</t>
  </si>
  <si>
    <t>List of known dimorphic genes</t>
  </si>
  <si>
    <t>DE under padj &lt; 0.05</t>
  </si>
  <si>
    <t>upregulated</t>
  </si>
  <si>
    <t>OG_number</t>
  </si>
  <si>
    <t>Canalb</t>
  </si>
  <si>
    <t>UMAG_id</t>
  </si>
  <si>
    <t>downregulated</t>
  </si>
  <si>
    <t>OG0000101(Ump2)</t>
  </si>
  <si>
    <t>UMAG_05889</t>
  </si>
  <si>
    <t>Receptor</t>
  </si>
  <si>
    <t>Genes</t>
  </si>
  <si>
    <t>OG0000101.2(Ump1)</t>
  </si>
  <si>
    <t>UMAG_04523</t>
  </si>
  <si>
    <t>cAMP/PKA pathway</t>
  </si>
  <si>
    <t>Receptors, transmembrane proteins</t>
  </si>
  <si>
    <t>Transcriptional regulators</t>
  </si>
  <si>
    <t>OG0005407(Msb2)</t>
  </si>
  <si>
    <t>UMAG_00480</t>
  </si>
  <si>
    <t>MAPK pathway</t>
  </si>
  <si>
    <t>Ump1</t>
  </si>
  <si>
    <t>Hap2</t>
  </si>
  <si>
    <t>OG0003035(Sho1)</t>
  </si>
  <si>
    <t>UMAG_03156</t>
  </si>
  <si>
    <t>GTPase-mediated signaling pathway</t>
  </si>
  <si>
    <t>Ump2</t>
  </si>
  <si>
    <t>Rbf1</t>
  </si>
  <si>
    <t>OG0000731(Pra1)</t>
  </si>
  <si>
    <t>UMAG_02383</t>
  </si>
  <si>
    <t>Msb2</t>
  </si>
  <si>
    <t>Rbf1.2</t>
  </si>
  <si>
    <t>OG0000731.2(Pra1.2)</t>
  </si>
  <si>
    <t>Differentially expressed in all species</t>
  </si>
  <si>
    <t>Sho1</t>
  </si>
  <si>
    <t>Rop1</t>
  </si>
  <si>
    <t>OG0000065(Gpa3)</t>
  </si>
  <si>
    <t>Pra1</t>
  </si>
  <si>
    <t>Rop1.2</t>
  </si>
  <si>
    <t>OG0002432 (Bpp1)</t>
  </si>
  <si>
    <t>Pra1.2</t>
  </si>
  <si>
    <t>Prf1</t>
  </si>
  <si>
    <t>OG0001346(Uac1)</t>
  </si>
  <si>
    <t>UMAG_05232</t>
  </si>
  <si>
    <t>Cib1</t>
  </si>
  <si>
    <t>OG0003408(Ubc1)</t>
  </si>
  <si>
    <t>UMAG_00525</t>
  </si>
  <si>
    <t>Gpa3</t>
  </si>
  <si>
    <t>Hos2</t>
  </si>
  <si>
    <t>OG0000044(Adr1)</t>
  </si>
  <si>
    <t>UMAG_04456</t>
  </si>
  <si>
    <t>Bpp1</t>
  </si>
  <si>
    <t>Tup1</t>
  </si>
  <si>
    <t>OG0000044.2(Uka1)</t>
  </si>
  <si>
    <t>UMAG_11860</t>
  </si>
  <si>
    <t>Uac1</t>
  </si>
  <si>
    <t>Gcn5</t>
  </si>
  <si>
    <t>OG0001957(Umpde1)</t>
  </si>
  <si>
    <t>UMAG_02531</t>
  </si>
  <si>
    <t>Ubc1</t>
  </si>
  <si>
    <t>Gcn5.2</t>
  </si>
  <si>
    <t>OG0001636(Umpde2)</t>
  </si>
  <si>
    <t>Adr1</t>
  </si>
  <si>
    <t>Gcn5.3</t>
  </si>
  <si>
    <t>OG0002708(Ucn1)</t>
  </si>
  <si>
    <t>UMAG_00936</t>
  </si>
  <si>
    <t>Uka1</t>
  </si>
  <si>
    <t>Ros1</t>
  </si>
  <si>
    <t>OG0000644(Ubc2)</t>
  </si>
  <si>
    <t>UMAG_05261</t>
  </si>
  <si>
    <t>Umpde1</t>
  </si>
  <si>
    <t>Pac2</t>
  </si>
  <si>
    <t>OG0000644.2(Ubc2)</t>
  </si>
  <si>
    <t>Umpde2</t>
  </si>
  <si>
    <t>Med1</t>
  </si>
  <si>
    <t>OG0002413(Kpp4/Ubc4)</t>
  </si>
  <si>
    <t>UMAG_04258</t>
  </si>
  <si>
    <t>Ucn1</t>
  </si>
  <si>
    <t>Other effectors</t>
  </si>
  <si>
    <t>OG0000285(Kpp2/Ubc3)</t>
  </si>
  <si>
    <t>UMAG_03305</t>
  </si>
  <si>
    <t>Hgl1</t>
  </si>
  <si>
    <t>OG0000285.2(Kpp6)</t>
  </si>
  <si>
    <t>UMAG_02331</t>
  </si>
  <si>
    <t>Ubc2</t>
  </si>
  <si>
    <t>Rak1</t>
  </si>
  <si>
    <t>OG0000972(Fuz7/Ubc5)</t>
  </si>
  <si>
    <t>UMAG_01514</t>
  </si>
  <si>
    <t>Ubc2.2</t>
  </si>
  <si>
    <t>Myo5</t>
  </si>
  <si>
    <t>OG0000946(Crk1)</t>
  </si>
  <si>
    <t>Kpp4</t>
  </si>
  <si>
    <t>Kin1</t>
  </si>
  <si>
    <t>OG0003063(Rok1)</t>
  </si>
  <si>
    <t>UMAG_03701</t>
  </si>
  <si>
    <t>Kpp2</t>
  </si>
  <si>
    <t>Kin3</t>
  </si>
  <si>
    <t>OG0003666(Ras2)</t>
  </si>
  <si>
    <t>UMAG_01643</t>
  </si>
  <si>
    <t>Kpp6</t>
  </si>
  <si>
    <t>Kin3.2</t>
  </si>
  <si>
    <t>OG0000226(Sql2)</t>
  </si>
  <si>
    <t>UMAG_10803</t>
  </si>
  <si>
    <t>Fuz7</t>
  </si>
  <si>
    <t>Rrm4</t>
  </si>
  <si>
    <t>OG0000226.2(Sql2.2)</t>
  </si>
  <si>
    <t>Crk1</t>
  </si>
  <si>
    <t>Clb1</t>
  </si>
  <si>
    <t>OG0000716(Pdc1)</t>
  </si>
  <si>
    <t>UMAG_01366</t>
  </si>
  <si>
    <t>Rok1</t>
  </si>
  <si>
    <t>Clb1.2</t>
  </si>
  <si>
    <t>OG0000716.2(Pdc1.2)</t>
  </si>
  <si>
    <t>GTPase-mediated signaling</t>
  </si>
  <si>
    <t>Clp1</t>
  </si>
  <si>
    <t>OG0000073(Rho1)</t>
  </si>
  <si>
    <t>Ras2</t>
  </si>
  <si>
    <t>Chs5</t>
  </si>
  <si>
    <t>OG0000073.2(Rho1.2)</t>
  </si>
  <si>
    <t>UMAG_02494</t>
  </si>
  <si>
    <t>Sql2</t>
  </si>
  <si>
    <t>Chs7</t>
  </si>
  <si>
    <t>OG0000073.3(Rho1.3)</t>
  </si>
  <si>
    <t>UMAG_10663</t>
  </si>
  <si>
    <t>Sql2.2</t>
  </si>
  <si>
    <t>Mcs1</t>
  </si>
  <si>
    <t>OG0003880(Rac1)</t>
  </si>
  <si>
    <t>UMAG_00774</t>
  </si>
  <si>
    <t>Pdc1</t>
  </si>
  <si>
    <t>Mcs1.2</t>
  </si>
  <si>
    <t>OG0000097(Cla4)</t>
  </si>
  <si>
    <t>UMAG_10145</t>
  </si>
  <si>
    <t>Pdc1.2</t>
  </si>
  <si>
    <t>Yup1</t>
  </si>
  <si>
    <t>OG0002974(Hap2)</t>
  </si>
  <si>
    <t>UMAG_01597</t>
  </si>
  <si>
    <t>Rho1</t>
  </si>
  <si>
    <t>Khd4</t>
  </si>
  <si>
    <t>OG0000000(Rbf1)</t>
  </si>
  <si>
    <t>UMAG_03172</t>
  </si>
  <si>
    <t>Rho1.2</t>
  </si>
  <si>
    <t>Sep3</t>
  </si>
  <si>
    <t>OG0000000.1(Rbf1)</t>
  </si>
  <si>
    <t>UMAG_03167</t>
  </si>
  <si>
    <t>Rho1.3</t>
  </si>
  <si>
    <t>Sep3.2</t>
  </si>
  <si>
    <t>OG0000087(Rop1)</t>
  </si>
  <si>
    <t>UMAG_12033</t>
  </si>
  <si>
    <t>Rac1</t>
  </si>
  <si>
    <t>Tea4</t>
  </si>
  <si>
    <t>OG0000087.2(Rop1.2)</t>
  </si>
  <si>
    <t>UMAG_11658</t>
  </si>
  <si>
    <t>Cla4</t>
  </si>
  <si>
    <t>OG0000087(Prf1)</t>
  </si>
  <si>
    <t>UMAG_02713</t>
  </si>
  <si>
    <t>OG0002923(Cib1)</t>
  </si>
  <si>
    <t>OG0000037(Hos2)</t>
  </si>
  <si>
    <t>UMAG_11828</t>
  </si>
  <si>
    <t>OG0002679(Tup1)</t>
  </si>
  <si>
    <t>UMAG_03280</t>
  </si>
  <si>
    <t>OG0000189(Gcn5)</t>
  </si>
  <si>
    <t>UMAG_10190</t>
  </si>
  <si>
    <t>OG0000189.2(Gcn5.2)</t>
  </si>
  <si>
    <t>OG0000189.3(Gcn5.3)</t>
  </si>
  <si>
    <t>UMAG_11035</t>
  </si>
  <si>
    <t>OG0000277(Ros1)</t>
  </si>
  <si>
    <t>UMAG_05853</t>
  </si>
  <si>
    <t>OG0000277.2(Pac2)</t>
  </si>
  <si>
    <t>UMAG_15096</t>
  </si>
  <si>
    <t>OG0000008(Nit2)</t>
  </si>
  <si>
    <t>UMAG_10417|11565</t>
  </si>
  <si>
    <t>OG0002045(Med1)</t>
  </si>
  <si>
    <t>UMAG_03588</t>
  </si>
  <si>
    <t>OG0004966(Hgl1)</t>
  </si>
  <si>
    <t>UMAG_11450</t>
  </si>
  <si>
    <t>OG0001282(Rak1)</t>
  </si>
  <si>
    <t>UMAG_10146</t>
  </si>
  <si>
    <t>OG0003201(Myo5)</t>
  </si>
  <si>
    <t>UMAG_04555</t>
  </si>
  <si>
    <t>OG0003137(Kin1)</t>
  </si>
  <si>
    <t>OG0000712(Kin3)</t>
  </si>
  <si>
    <t>UMAG_06251</t>
  </si>
  <si>
    <t>OG0000712.2(Kin3.2)</t>
  </si>
  <si>
    <t>OG0002828(Rrm4)</t>
  </si>
  <si>
    <t>UMAG_03494</t>
  </si>
  <si>
    <t>OG0000147(Clb1)</t>
  </si>
  <si>
    <t>UMAG_03758</t>
  </si>
  <si>
    <t>OG0000147.2(Clb2)</t>
  </si>
  <si>
    <t>OG0004778(Clp1)</t>
  </si>
  <si>
    <t>UMAG_02438</t>
  </si>
  <si>
    <t>OG0003180(Chs5)</t>
  </si>
  <si>
    <t>UMAG_10277</t>
  </si>
  <si>
    <t>OG0004694(Chs7)</t>
  </si>
  <si>
    <t>UMAG_05480</t>
  </si>
  <si>
    <t>OG0000344(Mcs1/Chs8)</t>
  </si>
  <si>
    <t>UMAG_03204</t>
  </si>
  <si>
    <t>OG0000344.2(Mcs1/Chs8)</t>
  </si>
  <si>
    <t>UMAG_10367</t>
  </si>
  <si>
    <t>OG0001398(Yup1)</t>
  </si>
  <si>
    <t>UMAG_05406</t>
  </si>
  <si>
    <t>OG0002186(Khd4)</t>
  </si>
  <si>
    <t>OG0000272(Sep3)</t>
  </si>
  <si>
    <t>OG0000272.2(Sep3)</t>
  </si>
  <si>
    <t>OG0002466(Tea4)</t>
  </si>
  <si>
    <t>OG0002685(Tea1)</t>
  </si>
  <si>
    <t>UMAG_15019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</si>
</sst>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0.000"/>
  </numFmts>
  <fonts count="10" x14ac:knownFonts="1">
    <font>
      <sz val="11"/>
      <color theme="1"/>
      <name val="Tahoma"/>
      <family val="2"/>
      <charset val="222"/>
      <scheme val="minor"/>
    </font>
    <font>
      <sz val="11"/>
      <color rgb="FFFF0000"/>
      <name val="Tahoma"/>
      <family val="2"/>
      <charset val="222"/>
      <scheme val="minor"/>
    </font>
    <font>
      <sz val="11"/>
      <name val="Tahoma"/>
      <family val="2"/>
      <charset val="222"/>
      <scheme val="minor"/>
    </font>
    <font>
      <sz val="11"/>
      <color theme="1"/>
      <name val="Times New Roman"/>
      <family val="1"/>
    </font>
    <font>
      <i/>
      <sz val="11"/>
      <name val="Times New Roman"/>
      <family val="1"/>
    </font>
    <font>
      <sz val="11"/>
      <name val="Times New Roman"/>
      <family val="1"/>
    </font>
    <font>
      <i/>
      <sz val="11"/>
      <color theme="1"/>
      <name val="Times New Roman"/>
      <family val="1"/>
    </font>
    <font>
      <i/>
      <sz val="11"/>
      <color theme="1"/>
      <name val="Tahoma"/>
      <family val="2"/>
      <scheme val="minor"/>
    </font>
    <font>
      <sz val="11"/>
      <color rgb="FFFF0000"/>
      <name val="Tahoma"/>
      <family val="2"/>
      <scheme val="minor"/>
    </font>
    <font>
      <sz val="11"/>
      <name val="Tahoma"/>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68">
    <xf numFmtId="0" fontId="0" fillId="0" borderId="0" xfId="0"/>
    <xf numFmtId="0" fontId="0" fillId="2" borderId="0" xfId="0" applyFill="1"/>
    <xf numFmtId="187" fontId="0" fillId="0" borderId="0" xfId="0" applyNumberFormat="1"/>
    <xf numFmtId="11" fontId="0" fillId="2" borderId="0" xfId="0" applyNumberFormat="1" applyFill="1"/>
    <xf numFmtId="187" fontId="0" fillId="3" borderId="0" xfId="0" applyNumberFormat="1" applyFill="1"/>
    <xf numFmtId="0" fontId="0" fillId="4" borderId="0" xfId="0" applyFill="1"/>
    <xf numFmtId="11" fontId="0" fillId="4" borderId="0" xfId="0" applyNumberFormat="1" applyFill="1"/>
    <xf numFmtId="0" fontId="0" fillId="0" borderId="0" xfId="0" applyFill="1"/>
    <xf numFmtId="2" fontId="0" fillId="0" borderId="0" xfId="0" applyNumberFormat="1" applyFill="1"/>
    <xf numFmtId="187" fontId="0" fillId="0" borderId="0" xfId="0" applyNumberFormat="1" applyFill="1"/>
    <xf numFmtId="2" fontId="1" fillId="0" borderId="0" xfId="0" applyNumberFormat="1" applyFont="1" applyFill="1"/>
    <xf numFmtId="0" fontId="0" fillId="3" borderId="0" xfId="0" applyFill="1"/>
    <xf numFmtId="11" fontId="0" fillId="3" borderId="0" xfId="0" applyNumberFormat="1" applyFill="1"/>
    <xf numFmtId="0" fontId="0" fillId="5" borderId="0" xfId="0" applyFill="1"/>
    <xf numFmtId="11" fontId="0" fillId="5" borderId="0" xfId="0" applyNumberFormat="1" applyFill="1"/>
    <xf numFmtId="0" fontId="1" fillId="2" borderId="0" xfId="0" applyFont="1" applyFill="1"/>
    <xf numFmtId="0" fontId="1" fillId="4" borderId="0" xfId="0" applyFont="1" applyFill="1"/>
    <xf numFmtId="0" fontId="0" fillId="6" borderId="0" xfId="0" applyFill="1"/>
    <xf numFmtId="11" fontId="0" fillId="6" borderId="0" xfId="0" applyNumberFormat="1" applyFill="1"/>
    <xf numFmtId="0" fontId="0" fillId="7" borderId="0" xfId="0" applyFill="1"/>
    <xf numFmtId="0" fontId="0" fillId="8" borderId="0" xfId="0" applyFill="1"/>
    <xf numFmtId="11" fontId="0" fillId="8" borderId="0" xfId="0" applyNumberFormat="1" applyFill="1"/>
    <xf numFmtId="0" fontId="0" fillId="9" borderId="0" xfId="0" applyFill="1"/>
    <xf numFmtId="0" fontId="0" fillId="10" borderId="0" xfId="0" applyFill="1"/>
    <xf numFmtId="0" fontId="0" fillId="11" borderId="0" xfId="0" applyFill="1"/>
    <xf numFmtId="0" fontId="0" fillId="12" borderId="0" xfId="0" applyFill="1"/>
    <xf numFmtId="11" fontId="0" fillId="9" borderId="0" xfId="0" applyNumberFormat="1" applyFill="1"/>
    <xf numFmtId="11" fontId="0" fillId="10" borderId="0" xfId="0" applyNumberFormat="1" applyFill="1"/>
    <xf numFmtId="11" fontId="0" fillId="11" borderId="0" xfId="0" applyNumberFormat="1" applyFill="1"/>
    <xf numFmtId="11" fontId="0" fillId="7" borderId="0" xfId="0" applyNumberFormat="1" applyFill="1"/>
    <xf numFmtId="11" fontId="0" fillId="12" borderId="0" xfId="0" applyNumberFormat="1" applyFill="1"/>
    <xf numFmtId="1" fontId="0" fillId="0" borderId="0" xfId="0" applyNumberFormat="1"/>
    <xf numFmtId="0" fontId="1" fillId="0" borderId="0" xfId="0" applyFont="1"/>
    <xf numFmtId="187" fontId="0" fillId="2" borderId="0" xfId="0" applyNumberFormat="1" applyFill="1"/>
    <xf numFmtId="0" fontId="2" fillId="0" borderId="0" xfId="0" applyFont="1"/>
    <xf numFmtId="0" fontId="2" fillId="2" borderId="0" xfId="0" applyFont="1" applyFill="1"/>
    <xf numFmtId="0" fontId="3" fillId="0" borderId="1" xfId="0" applyFont="1" applyBorder="1"/>
    <xf numFmtId="0" fontId="3" fillId="0" borderId="1" xfId="0" applyFont="1" applyBorder="1" applyAlignment="1">
      <alignment horizontal="left"/>
    </xf>
    <xf numFmtId="0" fontId="4" fillId="0" borderId="1" xfId="0" applyFont="1" applyBorder="1"/>
    <xf numFmtId="0" fontId="3" fillId="4" borderId="1" xfId="0" applyFont="1" applyFill="1" applyBorder="1"/>
    <xf numFmtId="0" fontId="3" fillId="2" borderId="1" xfId="0" applyFont="1" applyFill="1" applyBorder="1"/>
    <xf numFmtId="0" fontId="3" fillId="13" borderId="1" xfId="0" applyFont="1" applyFill="1" applyBorder="1"/>
    <xf numFmtId="0" fontId="5" fillId="0" borderId="1" xfId="0" applyFont="1" applyBorder="1"/>
    <xf numFmtId="0" fontId="0" fillId="0" borderId="2" xfId="0" applyBorder="1"/>
    <xf numFmtId="0" fontId="6" fillId="0" borderId="1" xfId="0" applyFont="1" applyBorder="1"/>
    <xf numFmtId="0" fontId="1" fillId="5" borderId="0" xfId="0" applyFont="1" applyFill="1"/>
    <xf numFmtId="0" fontId="0" fillId="5" borderId="2" xfId="0" applyFill="1" applyBorder="1"/>
    <xf numFmtId="0" fontId="0" fillId="4" borderId="2" xfId="0" applyFill="1" applyBorder="1"/>
    <xf numFmtId="0" fontId="5" fillId="0" borderId="1" xfId="0" applyFont="1" applyBorder="1" applyAlignment="1">
      <alignment horizontal="left"/>
    </xf>
    <xf numFmtId="0" fontId="1" fillId="3" borderId="0" xfId="0" applyFont="1" applyFill="1"/>
    <xf numFmtId="0" fontId="6" fillId="0" borderId="1" xfId="0" applyFont="1" applyBorder="1" applyAlignment="1">
      <alignment horizontal="left"/>
    </xf>
    <xf numFmtId="0" fontId="0" fillId="3" borderId="2" xfId="0" applyFill="1" applyBorder="1"/>
    <xf numFmtId="0" fontId="1" fillId="6" borderId="0" xfId="0" applyFont="1" applyFill="1"/>
    <xf numFmtId="0" fontId="0" fillId="6" borderId="3" xfId="0" applyFill="1" applyBorder="1"/>
    <xf numFmtId="0" fontId="1" fillId="6" borderId="3" xfId="0" applyFont="1" applyFill="1" applyBorder="1"/>
    <xf numFmtId="0" fontId="1" fillId="6" borderId="4" xfId="0" applyFont="1" applyFill="1" applyBorder="1"/>
    <xf numFmtId="0" fontId="0" fillId="2" borderId="2" xfId="0" applyFill="1" applyBorder="1"/>
    <xf numFmtId="0" fontId="0" fillId="14" borderId="0" xfId="0" applyFill="1"/>
    <xf numFmtId="49" fontId="4" fillId="0" borderId="1" xfId="0" applyNumberFormat="1" applyFont="1" applyBorder="1"/>
    <xf numFmtId="0" fontId="7" fillId="0" borderId="0" xfId="0" applyFont="1"/>
    <xf numFmtId="0" fontId="1" fillId="14" borderId="0" xfId="0" applyFont="1" applyFill="1"/>
    <xf numFmtId="0" fontId="8" fillId="14" borderId="0" xfId="0" applyFont="1" applyFill="1"/>
    <xf numFmtId="0" fontId="2" fillId="14" borderId="0" xfId="0" applyFont="1" applyFill="1"/>
    <xf numFmtId="0" fontId="2" fillId="14" borderId="2" xfId="0" applyFont="1" applyFill="1" applyBorder="1"/>
    <xf numFmtId="0" fontId="0" fillId="15" borderId="0" xfId="0" applyFill="1"/>
    <xf numFmtId="0" fontId="8" fillId="15" borderId="0" xfId="0" applyFont="1" applyFill="1"/>
    <xf numFmtId="0" fontId="9" fillId="15" borderId="0" xfId="0" applyFont="1" applyFill="1"/>
    <xf numFmtId="0" fontId="1" fillId="1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647701</xdr:colOff>
      <xdr:row>6</xdr:row>
      <xdr:rowOff>38101</xdr:rowOff>
    </xdr:from>
    <xdr:to>
      <xdr:col>21</xdr:col>
      <xdr:colOff>529590</xdr:colOff>
      <xdr:row>11</xdr:row>
      <xdr:rowOff>81759</xdr:rowOff>
    </xdr:to>
    <xdr:pic>
      <xdr:nvPicPr>
        <xdr:cNvPr id="2" name="Picture 1">
          <a:extLst>
            <a:ext uri="{FF2B5EF4-FFF2-40B4-BE49-F238E27FC236}">
              <a16:creationId xmlns:a16="http://schemas.microsoft.com/office/drawing/2014/main" id="{53C49179-1778-42F3-A46E-4DC9E42B258E}"/>
            </a:ext>
          </a:extLst>
        </xdr:cNvPr>
        <xdr:cNvPicPr>
          <a:picLocks noChangeAspect="1"/>
        </xdr:cNvPicPr>
      </xdr:nvPicPr>
      <xdr:blipFill>
        <a:blip xmlns:r="http://schemas.openxmlformats.org/officeDocument/2006/relationships" r:embed="rId1"/>
        <a:stretch>
          <a:fillRect/>
        </a:stretch>
      </xdr:blipFill>
      <xdr:spPr>
        <a:xfrm>
          <a:off x="11471911" y="1089661"/>
          <a:ext cx="3234689" cy="9199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74C0F-A2C9-41DA-9E24-B5D21C04A738}">
  <dimension ref="A1:W836"/>
  <sheetViews>
    <sheetView topLeftCell="A94" workbookViewId="0">
      <selection activeCell="H10" sqref="H10"/>
    </sheetView>
  </sheetViews>
  <sheetFormatPr defaultRowHeight="13.8" x14ac:dyDescent="0.45"/>
  <sheetData>
    <row r="1" spans="1:23" x14ac:dyDescent="0.45">
      <c r="B1" t="s">
        <v>0</v>
      </c>
    </row>
    <row r="2" spans="1:23" x14ac:dyDescent="0.45">
      <c r="A2" t="s">
        <v>1</v>
      </c>
      <c r="B2" t="s">
        <v>2</v>
      </c>
      <c r="C2" t="s">
        <v>3</v>
      </c>
      <c r="D2" t="s">
        <v>4</v>
      </c>
      <c r="E2" t="s">
        <v>5</v>
      </c>
      <c r="F2" t="s">
        <v>6</v>
      </c>
      <c r="G2" t="s">
        <v>7</v>
      </c>
      <c r="H2" t="s">
        <v>8</v>
      </c>
      <c r="I2" t="s">
        <v>9</v>
      </c>
      <c r="J2" t="s">
        <v>10</v>
      </c>
      <c r="K2" t="s">
        <v>11</v>
      </c>
      <c r="L2" t="s">
        <v>12</v>
      </c>
      <c r="N2" t="s">
        <v>13</v>
      </c>
    </row>
    <row r="3" spans="1:23" x14ac:dyDescent="0.45">
      <c r="A3" s="1" t="s">
        <v>14</v>
      </c>
      <c r="B3" s="1">
        <v>123016</v>
      </c>
      <c r="C3" s="1">
        <v>-0.70169999999999999</v>
      </c>
      <c r="D3" s="1">
        <v>0</v>
      </c>
      <c r="E3" s="1" t="s">
        <v>15</v>
      </c>
      <c r="F3" s="1">
        <v>336138</v>
      </c>
      <c r="G3" s="1">
        <v>-1.4156</v>
      </c>
      <c r="H3" s="1">
        <v>0</v>
      </c>
      <c r="I3" s="1" t="s">
        <v>16</v>
      </c>
      <c r="J3" s="1" t="s">
        <v>17</v>
      </c>
      <c r="K3" s="1" t="s">
        <v>18</v>
      </c>
      <c r="L3" t="s">
        <v>19</v>
      </c>
      <c r="O3" t="s">
        <v>20</v>
      </c>
      <c r="P3" t="s">
        <v>21</v>
      </c>
      <c r="Q3" t="s">
        <v>22</v>
      </c>
      <c r="R3" t="s">
        <v>23</v>
      </c>
      <c r="S3" s="7"/>
      <c r="T3" s="7"/>
      <c r="U3" s="7"/>
      <c r="V3" s="7"/>
      <c r="W3" s="7"/>
    </row>
    <row r="4" spans="1:23" x14ac:dyDescent="0.45">
      <c r="A4" s="1" t="s">
        <v>14</v>
      </c>
      <c r="B4" s="1">
        <v>159580</v>
      </c>
      <c r="C4" s="1">
        <v>-1.7970999999999999</v>
      </c>
      <c r="D4" s="1">
        <v>0</v>
      </c>
      <c r="E4" s="1" t="s">
        <v>15</v>
      </c>
      <c r="F4" s="1">
        <v>293993</v>
      </c>
      <c r="G4" s="1">
        <v>-0.27629999999999999</v>
      </c>
      <c r="H4" s="1">
        <v>5.0000000000000001E-3</v>
      </c>
      <c r="I4" s="1" t="s">
        <v>25</v>
      </c>
      <c r="J4" s="1" t="s">
        <v>26</v>
      </c>
      <c r="K4" s="1" t="s">
        <v>18</v>
      </c>
      <c r="L4" t="s">
        <v>27</v>
      </c>
      <c r="N4" t="s">
        <v>18</v>
      </c>
      <c r="O4">
        <v>7</v>
      </c>
      <c r="P4">
        <v>8</v>
      </c>
      <c r="Q4">
        <f>O4+P4</f>
        <v>15</v>
      </c>
      <c r="R4" s="2">
        <f>Q4/$Q$29</f>
        <v>4.6439628482972138E-2</v>
      </c>
      <c r="S4" s="7"/>
      <c r="T4" s="7"/>
      <c r="U4" s="7"/>
      <c r="V4" s="8"/>
      <c r="W4" s="9"/>
    </row>
    <row r="5" spans="1:23" x14ac:dyDescent="0.45">
      <c r="A5" s="1" t="s">
        <v>14</v>
      </c>
      <c r="B5" s="1">
        <v>168312</v>
      </c>
      <c r="C5" s="1">
        <v>-1.6778999999999999</v>
      </c>
      <c r="D5" s="1">
        <v>0</v>
      </c>
      <c r="E5" s="1" t="s">
        <v>15</v>
      </c>
      <c r="F5" s="1">
        <v>321239</v>
      </c>
      <c r="G5" s="1">
        <v>-0.68810000000000004</v>
      </c>
      <c r="H5" s="3">
        <v>1E-4</v>
      </c>
      <c r="I5" s="1" t="s">
        <v>28</v>
      </c>
      <c r="J5" s="1" t="s">
        <v>29</v>
      </c>
      <c r="K5" s="1" t="s">
        <v>18</v>
      </c>
      <c r="L5" t="s">
        <v>30</v>
      </c>
      <c r="N5" t="s">
        <v>31</v>
      </c>
      <c r="P5">
        <v>3</v>
      </c>
      <c r="Q5">
        <f t="shared" ref="Q5:Q28" si="0">O5+P5</f>
        <v>3</v>
      </c>
      <c r="R5" s="2">
        <f t="shared" ref="R5:R28" si="1">Q5/$Q$29</f>
        <v>9.2879256965944269E-3</v>
      </c>
      <c r="S5" s="7"/>
      <c r="T5" s="7"/>
      <c r="U5" s="7"/>
      <c r="V5" s="8"/>
      <c r="W5" s="9"/>
    </row>
    <row r="6" spans="1:23" x14ac:dyDescent="0.45">
      <c r="A6" s="1" t="s">
        <v>14</v>
      </c>
      <c r="B6" s="1">
        <v>27277</v>
      </c>
      <c r="C6" s="1">
        <v>-1.2286999999999999</v>
      </c>
      <c r="D6" s="1">
        <v>0</v>
      </c>
      <c r="E6" s="1" t="s">
        <v>15</v>
      </c>
      <c r="F6" s="1">
        <v>341377</v>
      </c>
      <c r="G6" s="1">
        <v>-0.62280000000000002</v>
      </c>
      <c r="H6" s="1">
        <v>0</v>
      </c>
      <c r="I6" s="1" t="s">
        <v>32</v>
      </c>
      <c r="J6" s="1" t="s">
        <v>33</v>
      </c>
      <c r="K6" s="1" t="s">
        <v>18</v>
      </c>
      <c r="L6" t="s">
        <v>34</v>
      </c>
      <c r="N6" t="s">
        <v>35</v>
      </c>
      <c r="O6">
        <v>8</v>
      </c>
      <c r="P6">
        <v>4</v>
      </c>
      <c r="Q6">
        <f t="shared" si="0"/>
        <v>12</v>
      </c>
      <c r="R6" s="2">
        <f t="shared" si="1"/>
        <v>3.7151702786377708E-2</v>
      </c>
      <c r="S6" s="7"/>
      <c r="T6" s="7"/>
      <c r="U6" s="7"/>
      <c r="V6" s="8"/>
      <c r="W6" s="9"/>
    </row>
    <row r="7" spans="1:23" x14ac:dyDescent="0.45">
      <c r="A7" s="1" t="s">
        <v>14</v>
      </c>
      <c r="B7" s="1">
        <v>87143</v>
      </c>
      <c r="C7" s="1">
        <v>-2.9194</v>
      </c>
      <c r="D7" s="1">
        <v>0</v>
      </c>
      <c r="E7" s="1" t="s">
        <v>15</v>
      </c>
      <c r="F7" s="1">
        <v>318882</v>
      </c>
      <c r="G7" s="1">
        <v>-0.36299999999999999</v>
      </c>
      <c r="H7" s="1">
        <v>7.6E-3</v>
      </c>
      <c r="I7" s="1" t="s">
        <v>36</v>
      </c>
      <c r="J7" s="1" t="s">
        <v>37</v>
      </c>
      <c r="K7" s="1" t="s">
        <v>18</v>
      </c>
      <c r="L7" t="s">
        <v>38</v>
      </c>
      <c r="N7" t="s">
        <v>39</v>
      </c>
      <c r="O7">
        <v>5</v>
      </c>
      <c r="P7">
        <v>2</v>
      </c>
      <c r="Q7">
        <f t="shared" si="0"/>
        <v>7</v>
      </c>
      <c r="R7" s="2">
        <f t="shared" si="1"/>
        <v>2.1671826625386997E-2</v>
      </c>
      <c r="S7" s="7"/>
      <c r="T7" s="7"/>
      <c r="U7" s="7"/>
      <c r="V7" s="8"/>
      <c r="W7" s="9"/>
    </row>
    <row r="8" spans="1:23" x14ac:dyDescent="0.45">
      <c r="A8" s="1" t="s">
        <v>14</v>
      </c>
      <c r="B8" s="1">
        <v>163657</v>
      </c>
      <c r="C8" s="1">
        <v>-0.61980000000000002</v>
      </c>
      <c r="D8" s="1">
        <v>1.5E-3</v>
      </c>
      <c r="E8" s="1" t="s">
        <v>15</v>
      </c>
      <c r="F8" s="1">
        <v>327426</v>
      </c>
      <c r="G8" s="1">
        <v>-1.2262999999999999</v>
      </c>
      <c r="H8" s="1">
        <v>0</v>
      </c>
      <c r="I8" s="1" t="s">
        <v>40</v>
      </c>
      <c r="J8" s="1" t="s">
        <v>41</v>
      </c>
      <c r="K8" s="1" t="s">
        <v>18</v>
      </c>
      <c r="L8" t="s">
        <v>42</v>
      </c>
      <c r="N8" t="s">
        <v>43</v>
      </c>
      <c r="O8">
        <v>23</v>
      </c>
      <c r="P8">
        <v>6</v>
      </c>
      <c r="Q8">
        <f t="shared" si="0"/>
        <v>29</v>
      </c>
      <c r="R8" s="4">
        <f t="shared" si="1"/>
        <v>8.9783281733746126E-2</v>
      </c>
      <c r="S8" s="7"/>
      <c r="T8" s="7"/>
      <c r="U8" s="7"/>
      <c r="V8" s="10"/>
      <c r="W8" s="9"/>
    </row>
    <row r="9" spans="1:23" x14ac:dyDescent="0.45">
      <c r="A9" s="5" t="s">
        <v>14</v>
      </c>
      <c r="B9" s="5">
        <v>123683</v>
      </c>
      <c r="C9" s="5">
        <v>0.59350000000000003</v>
      </c>
      <c r="D9" s="6">
        <v>5.0000000000000001E-4</v>
      </c>
      <c r="E9" s="5" t="s">
        <v>15</v>
      </c>
      <c r="F9" s="5">
        <v>341523</v>
      </c>
      <c r="G9" s="5">
        <v>0.57540000000000002</v>
      </c>
      <c r="H9" s="5">
        <v>0</v>
      </c>
      <c r="I9" s="5" t="s">
        <v>44</v>
      </c>
      <c r="J9" s="5" t="s">
        <v>45</v>
      </c>
      <c r="K9" s="5" t="s">
        <v>18</v>
      </c>
      <c r="L9" t="s">
        <v>46</v>
      </c>
      <c r="N9" t="s">
        <v>47</v>
      </c>
      <c r="O9">
        <v>1</v>
      </c>
      <c r="P9">
        <v>3</v>
      </c>
      <c r="Q9">
        <f t="shared" si="0"/>
        <v>4</v>
      </c>
      <c r="R9" s="2">
        <f t="shared" si="1"/>
        <v>1.238390092879257E-2</v>
      </c>
      <c r="S9" s="7"/>
      <c r="T9" s="7"/>
      <c r="U9" s="7"/>
      <c r="V9" s="8"/>
      <c r="W9" s="9"/>
    </row>
    <row r="10" spans="1:23" x14ac:dyDescent="0.45">
      <c r="A10" s="5" t="s">
        <v>14</v>
      </c>
      <c r="B10" s="5">
        <v>189507</v>
      </c>
      <c r="C10" s="5">
        <v>0.87129999999999996</v>
      </c>
      <c r="D10" s="6">
        <v>8.0000000000000004E-4</v>
      </c>
      <c r="E10" s="5" t="s">
        <v>15</v>
      </c>
      <c r="F10" s="5">
        <v>18900</v>
      </c>
      <c r="G10" s="5">
        <v>0.42320000000000002</v>
      </c>
      <c r="H10" s="6">
        <v>1E-4</v>
      </c>
      <c r="I10" s="5" t="s">
        <v>48</v>
      </c>
      <c r="J10" s="5" t="s">
        <v>49</v>
      </c>
      <c r="K10" s="5" t="s">
        <v>18</v>
      </c>
      <c r="L10" t="s">
        <v>50</v>
      </c>
      <c r="N10" t="s">
        <v>51</v>
      </c>
      <c r="O10">
        <v>12</v>
      </c>
      <c r="P10">
        <v>3</v>
      </c>
      <c r="Q10">
        <f t="shared" si="0"/>
        <v>15</v>
      </c>
      <c r="R10" s="4">
        <f t="shared" si="1"/>
        <v>4.6439628482972138E-2</v>
      </c>
      <c r="S10" s="7"/>
      <c r="T10" s="7"/>
      <c r="U10" s="7"/>
      <c r="V10" s="10"/>
      <c r="W10" s="9"/>
    </row>
    <row r="11" spans="1:23" x14ac:dyDescent="0.45">
      <c r="A11" s="5" t="s">
        <v>14</v>
      </c>
      <c r="B11" s="5">
        <v>162627</v>
      </c>
      <c r="C11" s="5">
        <v>1.1900999999999999</v>
      </c>
      <c r="D11" s="5">
        <v>0</v>
      </c>
      <c r="E11" s="5" t="s">
        <v>15</v>
      </c>
      <c r="F11" s="5">
        <v>332954</v>
      </c>
      <c r="G11" s="5">
        <v>0.39029999999999998</v>
      </c>
      <c r="H11" s="5">
        <v>1.4E-3</v>
      </c>
      <c r="I11" s="5" t="s">
        <v>52</v>
      </c>
      <c r="J11" s="5" t="s">
        <v>53</v>
      </c>
      <c r="K11" s="5" t="s">
        <v>18</v>
      </c>
      <c r="L11" t="s">
        <v>54</v>
      </c>
      <c r="N11" t="s">
        <v>55</v>
      </c>
      <c r="O11">
        <v>9</v>
      </c>
      <c r="P11">
        <v>2</v>
      </c>
      <c r="Q11">
        <f t="shared" si="0"/>
        <v>11</v>
      </c>
      <c r="R11" s="4">
        <f t="shared" si="1"/>
        <v>3.4055727554179564E-2</v>
      </c>
      <c r="S11" s="7"/>
      <c r="T11" s="7"/>
      <c r="U11" s="7"/>
      <c r="V11" s="10"/>
      <c r="W11" s="9"/>
    </row>
    <row r="12" spans="1:23" x14ac:dyDescent="0.45">
      <c r="A12" s="5" t="s">
        <v>14</v>
      </c>
      <c r="B12" s="5">
        <v>161557</v>
      </c>
      <c r="C12" s="5">
        <v>0.62219999999999998</v>
      </c>
      <c r="D12" s="6">
        <v>1E-4</v>
      </c>
      <c r="E12" s="5" t="s">
        <v>15</v>
      </c>
      <c r="F12" s="5">
        <v>319300</v>
      </c>
      <c r="G12" s="5">
        <v>0.48449999999999999</v>
      </c>
      <c r="H12" s="5">
        <v>0</v>
      </c>
      <c r="I12" s="5" t="s">
        <v>56</v>
      </c>
      <c r="J12" s="5" t="s">
        <v>57</v>
      </c>
      <c r="K12" s="5" t="s">
        <v>18</v>
      </c>
      <c r="L12" t="s">
        <v>58</v>
      </c>
      <c r="N12" t="s">
        <v>59</v>
      </c>
      <c r="O12">
        <v>4</v>
      </c>
      <c r="P12">
        <v>7</v>
      </c>
      <c r="Q12">
        <f t="shared" si="0"/>
        <v>11</v>
      </c>
      <c r="R12" s="4">
        <f t="shared" si="1"/>
        <v>3.4055727554179564E-2</v>
      </c>
      <c r="S12" s="7"/>
      <c r="T12" s="7"/>
      <c r="U12" s="7"/>
      <c r="V12" s="10"/>
      <c r="W12" s="9"/>
    </row>
    <row r="13" spans="1:23" x14ac:dyDescent="0.45">
      <c r="A13" s="5" t="s">
        <v>14</v>
      </c>
      <c r="B13" s="5">
        <v>192712</v>
      </c>
      <c r="C13" s="5">
        <v>1.3752</v>
      </c>
      <c r="D13" s="5">
        <v>0</v>
      </c>
      <c r="E13" s="5" t="s">
        <v>15</v>
      </c>
      <c r="F13" s="5">
        <v>362205</v>
      </c>
      <c r="G13" s="5">
        <v>0.60160000000000002</v>
      </c>
      <c r="H13" s="6">
        <v>1E-4</v>
      </c>
      <c r="I13" s="5" t="s">
        <v>60</v>
      </c>
      <c r="J13" s="5" t="s">
        <v>61</v>
      </c>
      <c r="K13" s="5" t="s">
        <v>18</v>
      </c>
      <c r="L13" t="s">
        <v>62</v>
      </c>
      <c r="N13" t="s">
        <v>63</v>
      </c>
      <c r="O13">
        <v>7</v>
      </c>
      <c r="P13">
        <v>15</v>
      </c>
      <c r="Q13">
        <f t="shared" si="0"/>
        <v>22</v>
      </c>
      <c r="R13" s="2">
        <f t="shared" si="1"/>
        <v>6.8111455108359129E-2</v>
      </c>
      <c r="S13" s="7"/>
      <c r="T13" s="7"/>
      <c r="U13" s="7"/>
      <c r="V13" s="8"/>
      <c r="W13" s="9"/>
    </row>
    <row r="14" spans="1:23" x14ac:dyDescent="0.45">
      <c r="A14" s="5" t="s">
        <v>14</v>
      </c>
      <c r="B14" s="5">
        <v>119697</v>
      </c>
      <c r="C14" s="5">
        <v>1.3622000000000001</v>
      </c>
      <c r="D14" s="6">
        <v>4.0000000000000002E-4</v>
      </c>
      <c r="E14" s="5" t="s">
        <v>15</v>
      </c>
      <c r="F14" s="5">
        <v>336978</v>
      </c>
      <c r="G14" s="5">
        <v>0.57699999999999996</v>
      </c>
      <c r="H14" s="6">
        <v>5.9999999999999995E-4</v>
      </c>
      <c r="I14" s="5" t="s">
        <v>64</v>
      </c>
      <c r="J14" s="5" t="s">
        <v>65</v>
      </c>
      <c r="K14" s="5" t="s">
        <v>18</v>
      </c>
      <c r="L14" t="s">
        <v>66</v>
      </c>
      <c r="N14" t="s">
        <v>67</v>
      </c>
      <c r="O14">
        <v>8</v>
      </c>
      <c r="P14">
        <v>11</v>
      </c>
      <c r="Q14">
        <f t="shared" si="0"/>
        <v>19</v>
      </c>
      <c r="R14" s="4">
        <f t="shared" si="1"/>
        <v>5.8823529411764705E-2</v>
      </c>
      <c r="S14" s="7"/>
      <c r="T14" s="7"/>
      <c r="U14" s="7"/>
      <c r="V14" s="10"/>
      <c r="W14" s="9"/>
    </row>
    <row r="15" spans="1:23" x14ac:dyDescent="0.45">
      <c r="A15" s="5" t="s">
        <v>14</v>
      </c>
      <c r="B15" s="5">
        <v>116055</v>
      </c>
      <c r="C15" s="5">
        <v>0.80900000000000005</v>
      </c>
      <c r="D15" s="6">
        <v>2.9999999999999997E-4</v>
      </c>
      <c r="E15" s="5" t="s">
        <v>15</v>
      </c>
      <c r="F15" s="5">
        <v>343217</v>
      </c>
      <c r="G15" s="5">
        <v>0.49609999999999999</v>
      </c>
      <c r="H15" s="6">
        <v>1E-4</v>
      </c>
      <c r="I15" s="5" t="s">
        <v>68</v>
      </c>
      <c r="J15" s="5" t="s">
        <v>69</v>
      </c>
      <c r="K15" s="5" t="s">
        <v>18</v>
      </c>
      <c r="L15" t="s">
        <v>70</v>
      </c>
      <c r="N15" t="s">
        <v>71</v>
      </c>
      <c r="O15">
        <v>8</v>
      </c>
      <c r="P15">
        <v>6</v>
      </c>
      <c r="Q15">
        <f t="shared" si="0"/>
        <v>14</v>
      </c>
      <c r="R15" s="2">
        <f t="shared" si="1"/>
        <v>4.3343653250773995E-2</v>
      </c>
      <c r="S15" s="7"/>
      <c r="T15" s="7"/>
      <c r="U15" s="7"/>
      <c r="V15" s="8"/>
      <c r="W15" s="9"/>
    </row>
    <row r="16" spans="1:23" x14ac:dyDescent="0.45">
      <c r="A16" s="5" t="s">
        <v>14</v>
      </c>
      <c r="B16" s="5">
        <v>190511</v>
      </c>
      <c r="C16" s="5">
        <v>1.3549</v>
      </c>
      <c r="D16" s="5">
        <v>6.7000000000000002E-3</v>
      </c>
      <c r="E16" s="5" t="s">
        <v>15</v>
      </c>
      <c r="F16" s="5">
        <v>211494</v>
      </c>
      <c r="G16" s="5">
        <v>0.59260000000000002</v>
      </c>
      <c r="H16" s="5">
        <v>6.4999999999999997E-3</v>
      </c>
      <c r="I16" s="5" t="s">
        <v>72</v>
      </c>
      <c r="J16" s="5" t="s">
        <v>73</v>
      </c>
      <c r="K16" s="5" t="s">
        <v>18</v>
      </c>
      <c r="L16" t="s">
        <v>74</v>
      </c>
      <c r="N16" t="s">
        <v>75</v>
      </c>
      <c r="O16">
        <v>3</v>
      </c>
      <c r="P16">
        <v>2</v>
      </c>
      <c r="Q16">
        <f>O16+P16</f>
        <v>5</v>
      </c>
      <c r="R16" s="4">
        <f t="shared" si="1"/>
        <v>1.5479876160990712E-2</v>
      </c>
      <c r="S16" s="7"/>
      <c r="T16" s="7"/>
      <c r="U16" s="7"/>
      <c r="V16" s="10"/>
      <c r="W16" s="9"/>
    </row>
    <row r="17" spans="1:23" x14ac:dyDescent="0.45">
      <c r="A17" s="1" t="s">
        <v>14</v>
      </c>
      <c r="B17" s="1">
        <v>134925</v>
      </c>
      <c r="C17" s="1">
        <v>-1.2593000000000001</v>
      </c>
      <c r="D17" s="1">
        <v>0</v>
      </c>
      <c r="E17" s="1" t="s">
        <v>15</v>
      </c>
      <c r="F17" s="1">
        <v>336508</v>
      </c>
      <c r="G17" s="1">
        <v>-0.6804</v>
      </c>
      <c r="H17" s="3">
        <v>5.9999999999999995E-4</v>
      </c>
      <c r="I17" s="1" t="s">
        <v>76</v>
      </c>
      <c r="J17" s="1" t="s">
        <v>77</v>
      </c>
      <c r="K17" s="1" t="s">
        <v>78</v>
      </c>
      <c r="L17" t="s">
        <v>79</v>
      </c>
      <c r="N17" t="s">
        <v>80</v>
      </c>
      <c r="R17" s="2">
        <f t="shared" si="1"/>
        <v>0</v>
      </c>
      <c r="S17" s="7"/>
      <c r="T17" s="7"/>
      <c r="U17" s="7"/>
      <c r="V17" s="8"/>
      <c r="W17" s="9"/>
    </row>
    <row r="18" spans="1:23" x14ac:dyDescent="0.45">
      <c r="A18" s="5" t="s">
        <v>14</v>
      </c>
      <c r="B18" s="5">
        <v>160390</v>
      </c>
      <c r="C18" s="5">
        <v>0.87929999999999997</v>
      </c>
      <c r="D18" s="5">
        <v>0</v>
      </c>
      <c r="E18" s="5" t="s">
        <v>15</v>
      </c>
      <c r="F18" s="5">
        <v>326819</v>
      </c>
      <c r="G18" s="5">
        <v>1.5716000000000001</v>
      </c>
      <c r="H18" s="5">
        <v>0</v>
      </c>
      <c r="I18" s="5" t="s">
        <v>81</v>
      </c>
      <c r="J18" s="5" t="s">
        <v>82</v>
      </c>
      <c r="K18" s="5" t="s">
        <v>31</v>
      </c>
      <c r="L18" t="s">
        <v>83</v>
      </c>
      <c r="N18" t="s">
        <v>84</v>
      </c>
      <c r="O18">
        <v>33</v>
      </c>
      <c r="P18">
        <v>14</v>
      </c>
      <c r="Q18">
        <f t="shared" si="0"/>
        <v>47</v>
      </c>
      <c r="R18" s="4">
        <f t="shared" si="1"/>
        <v>0.14551083591331268</v>
      </c>
      <c r="S18" s="7"/>
      <c r="T18" s="7"/>
      <c r="U18" s="7"/>
      <c r="V18" s="10"/>
      <c r="W18" s="9"/>
    </row>
    <row r="19" spans="1:23" x14ac:dyDescent="0.45">
      <c r="A19" s="5" t="s">
        <v>14</v>
      </c>
      <c r="B19" s="5">
        <v>162726</v>
      </c>
      <c r="C19" s="5">
        <v>0.69310000000000005</v>
      </c>
      <c r="D19" s="5">
        <v>0</v>
      </c>
      <c r="E19" s="5" t="s">
        <v>15</v>
      </c>
      <c r="F19" s="5">
        <v>329117</v>
      </c>
      <c r="G19" s="5">
        <v>0.49130000000000001</v>
      </c>
      <c r="H19" s="6">
        <v>8.9999999999999998E-4</v>
      </c>
      <c r="I19" s="5" t="s">
        <v>85</v>
      </c>
      <c r="J19" s="5" t="s">
        <v>86</v>
      </c>
      <c r="K19" s="5" t="s">
        <v>31</v>
      </c>
      <c r="L19" t="s">
        <v>87</v>
      </c>
      <c r="N19" t="s">
        <v>88</v>
      </c>
      <c r="O19">
        <v>3</v>
      </c>
      <c r="P19">
        <v>5</v>
      </c>
      <c r="Q19">
        <f t="shared" si="0"/>
        <v>8</v>
      </c>
      <c r="R19" s="4">
        <f>Q19/$Q$29</f>
        <v>2.4767801857585141E-2</v>
      </c>
      <c r="S19" s="7"/>
      <c r="T19" s="7"/>
      <c r="U19" s="7"/>
      <c r="V19" s="8"/>
      <c r="W19" s="9"/>
    </row>
    <row r="20" spans="1:23" x14ac:dyDescent="0.45">
      <c r="A20" s="5" t="s">
        <v>14</v>
      </c>
      <c r="B20" s="5">
        <v>123399</v>
      </c>
      <c r="C20" s="5">
        <v>1.0532999999999999</v>
      </c>
      <c r="D20" s="6">
        <v>1E-4</v>
      </c>
      <c r="E20" s="5" t="s">
        <v>15</v>
      </c>
      <c r="F20" s="5">
        <v>330272</v>
      </c>
      <c r="G20" s="5">
        <v>0.89849999999999997</v>
      </c>
      <c r="H20" s="5">
        <v>0</v>
      </c>
      <c r="I20" s="5" t="s">
        <v>89</v>
      </c>
      <c r="J20" s="5" t="s">
        <v>90</v>
      </c>
      <c r="K20" s="5" t="s">
        <v>91</v>
      </c>
      <c r="L20" t="s">
        <v>92</v>
      </c>
      <c r="N20" t="s">
        <v>93</v>
      </c>
      <c r="O20">
        <v>1</v>
      </c>
      <c r="Q20">
        <f t="shared" si="0"/>
        <v>1</v>
      </c>
      <c r="R20" s="2">
        <f t="shared" si="1"/>
        <v>3.0959752321981426E-3</v>
      </c>
      <c r="S20" s="7"/>
      <c r="T20" s="7"/>
      <c r="U20" s="7"/>
      <c r="V20" s="8"/>
      <c r="W20" s="9"/>
    </row>
    <row r="21" spans="1:23" x14ac:dyDescent="0.45">
      <c r="A21" s="1" t="s">
        <v>14</v>
      </c>
      <c r="B21" s="1">
        <v>160272</v>
      </c>
      <c r="C21" s="1">
        <v>-0.65229999999999999</v>
      </c>
      <c r="D21" s="3">
        <v>2.9999999999999997E-4</v>
      </c>
      <c r="E21" s="1" t="s">
        <v>15</v>
      </c>
      <c r="F21" s="1">
        <v>305953</v>
      </c>
      <c r="G21" s="1">
        <v>-0.43409999999999999</v>
      </c>
      <c r="H21" s="1">
        <v>0</v>
      </c>
      <c r="I21" s="1" t="s">
        <v>94</v>
      </c>
      <c r="J21" s="1" t="s">
        <v>95</v>
      </c>
      <c r="K21" s="1" t="s">
        <v>35</v>
      </c>
      <c r="L21" t="s">
        <v>96</v>
      </c>
      <c r="N21" t="s">
        <v>97</v>
      </c>
      <c r="Q21">
        <f t="shared" si="0"/>
        <v>0</v>
      </c>
      <c r="R21" s="2">
        <f t="shared" si="1"/>
        <v>0</v>
      </c>
      <c r="S21" s="7"/>
      <c r="T21" s="7"/>
      <c r="U21" s="7"/>
      <c r="V21" s="8"/>
      <c r="W21" s="9"/>
    </row>
    <row r="22" spans="1:23" x14ac:dyDescent="0.45">
      <c r="A22" s="1" t="s">
        <v>14</v>
      </c>
      <c r="B22" s="1">
        <v>155429</v>
      </c>
      <c r="C22" s="1">
        <v>-1.3002</v>
      </c>
      <c r="D22" s="1">
        <v>0</v>
      </c>
      <c r="E22" s="1" t="s">
        <v>15</v>
      </c>
      <c r="F22" s="1">
        <v>332496</v>
      </c>
      <c r="G22" s="1">
        <v>-0.54810000000000003</v>
      </c>
      <c r="H22" s="3">
        <v>2.9999999999999997E-4</v>
      </c>
      <c r="I22" s="1" t="s">
        <v>98</v>
      </c>
      <c r="J22" s="1" t="s">
        <v>99</v>
      </c>
      <c r="K22" s="1" t="s">
        <v>35</v>
      </c>
      <c r="L22" t="s">
        <v>100</v>
      </c>
      <c r="N22" t="s">
        <v>101</v>
      </c>
      <c r="O22">
        <v>22</v>
      </c>
      <c r="P22">
        <v>17</v>
      </c>
      <c r="Q22">
        <f t="shared" si="0"/>
        <v>39</v>
      </c>
      <c r="R22" s="2">
        <f t="shared" si="1"/>
        <v>0.12074303405572756</v>
      </c>
      <c r="S22" s="7"/>
      <c r="T22" s="7"/>
      <c r="U22" s="7"/>
      <c r="V22" s="8"/>
      <c r="W22" s="9"/>
    </row>
    <row r="23" spans="1:23" x14ac:dyDescent="0.45">
      <c r="A23" s="1" t="s">
        <v>14</v>
      </c>
      <c r="B23" s="1">
        <v>168701</v>
      </c>
      <c r="C23" s="1">
        <v>-2.0470000000000002</v>
      </c>
      <c r="D23" s="1">
        <v>0</v>
      </c>
      <c r="E23" s="1" t="s">
        <v>15</v>
      </c>
      <c r="F23" s="1">
        <v>326087</v>
      </c>
      <c r="G23" s="1">
        <v>-0.67359999999999998</v>
      </c>
      <c r="H23" s="3">
        <v>1E-4</v>
      </c>
      <c r="I23" s="1" t="s">
        <v>102</v>
      </c>
      <c r="J23" s="1" t="s">
        <v>103</v>
      </c>
      <c r="K23" s="1" t="s">
        <v>35</v>
      </c>
      <c r="L23" t="s">
        <v>104</v>
      </c>
      <c r="N23" t="s">
        <v>105</v>
      </c>
      <c r="O23">
        <v>7</v>
      </c>
      <c r="P23">
        <v>12</v>
      </c>
      <c r="Q23">
        <f t="shared" si="0"/>
        <v>19</v>
      </c>
      <c r="R23" s="2">
        <f t="shared" si="1"/>
        <v>5.8823529411764705E-2</v>
      </c>
      <c r="S23" s="7"/>
      <c r="T23" s="7"/>
      <c r="U23" s="7"/>
      <c r="V23" s="8"/>
      <c r="W23" s="9"/>
    </row>
    <row r="24" spans="1:23" x14ac:dyDescent="0.45">
      <c r="A24" s="1" t="s">
        <v>14</v>
      </c>
      <c r="B24" s="1">
        <v>76430</v>
      </c>
      <c r="C24" s="1">
        <v>-2.1920000000000002</v>
      </c>
      <c r="D24" s="1">
        <v>0</v>
      </c>
      <c r="E24" s="1" t="s">
        <v>15</v>
      </c>
      <c r="F24" s="1">
        <v>336376</v>
      </c>
      <c r="G24" s="1">
        <v>-2.1374</v>
      </c>
      <c r="H24" s="1">
        <v>0</v>
      </c>
      <c r="I24" s="1" t="s">
        <v>106</v>
      </c>
      <c r="J24" s="1" t="s">
        <v>107</v>
      </c>
      <c r="K24" s="1" t="s">
        <v>35</v>
      </c>
      <c r="L24" t="s">
        <v>108</v>
      </c>
      <c r="N24" t="s">
        <v>109</v>
      </c>
      <c r="O24">
        <v>22</v>
      </c>
      <c r="P24">
        <v>9</v>
      </c>
      <c r="Q24">
        <f t="shared" si="0"/>
        <v>31</v>
      </c>
      <c r="R24" s="4">
        <f t="shared" si="1"/>
        <v>9.5975232198142413E-2</v>
      </c>
      <c r="S24" s="7"/>
      <c r="T24" s="7"/>
      <c r="U24" s="7"/>
      <c r="V24" s="10"/>
      <c r="W24" s="9"/>
    </row>
    <row r="25" spans="1:23" x14ac:dyDescent="0.45">
      <c r="A25" s="1" t="s">
        <v>14</v>
      </c>
      <c r="B25" s="1">
        <v>87705</v>
      </c>
      <c r="C25" s="1">
        <v>-1.56</v>
      </c>
      <c r="D25" s="3">
        <v>1E-4</v>
      </c>
      <c r="E25" s="1" t="s">
        <v>15</v>
      </c>
      <c r="F25" s="1">
        <v>331621</v>
      </c>
      <c r="G25" s="1">
        <v>-0.75390000000000001</v>
      </c>
      <c r="H25" s="1">
        <v>0</v>
      </c>
      <c r="I25" s="1" t="s">
        <v>110</v>
      </c>
      <c r="J25" s="1" t="s">
        <v>111</v>
      </c>
      <c r="K25" s="1" t="s">
        <v>35</v>
      </c>
      <c r="L25" t="s">
        <v>112</v>
      </c>
      <c r="N25" t="s">
        <v>113</v>
      </c>
      <c r="O25">
        <v>1</v>
      </c>
      <c r="Q25">
        <f>O25+P25</f>
        <v>1</v>
      </c>
      <c r="R25" s="2">
        <f t="shared" si="1"/>
        <v>3.0959752321981426E-3</v>
      </c>
      <c r="S25" s="7"/>
      <c r="T25" s="7"/>
      <c r="U25" s="7"/>
      <c r="V25" s="8"/>
      <c r="W25" s="9"/>
    </row>
    <row r="26" spans="1:23" x14ac:dyDescent="0.45">
      <c r="A26" s="1" t="s">
        <v>14</v>
      </c>
      <c r="B26" s="1">
        <v>31805</v>
      </c>
      <c r="C26" s="1">
        <v>-2.3037000000000001</v>
      </c>
      <c r="D26" s="1">
        <v>0</v>
      </c>
      <c r="E26" s="1" t="s">
        <v>15</v>
      </c>
      <c r="F26" s="1">
        <v>293809</v>
      </c>
      <c r="G26" s="1">
        <v>-0.68059999999999998</v>
      </c>
      <c r="H26" s="3">
        <v>5.0000000000000001E-4</v>
      </c>
      <c r="I26" s="1" t="s">
        <v>114</v>
      </c>
      <c r="J26" s="1" t="s">
        <v>115</v>
      </c>
      <c r="K26" s="1" t="s">
        <v>35</v>
      </c>
      <c r="L26" t="s">
        <v>116</v>
      </c>
      <c r="N26" t="s">
        <v>117</v>
      </c>
      <c r="Q26">
        <f t="shared" si="0"/>
        <v>0</v>
      </c>
      <c r="R26" s="2">
        <f t="shared" si="1"/>
        <v>0</v>
      </c>
      <c r="S26" s="7"/>
      <c r="T26" s="7"/>
      <c r="U26" s="7"/>
      <c r="V26" s="8"/>
      <c r="W26" s="9"/>
    </row>
    <row r="27" spans="1:23" x14ac:dyDescent="0.45">
      <c r="A27" s="1" t="s">
        <v>14</v>
      </c>
      <c r="B27" s="1">
        <v>192262</v>
      </c>
      <c r="C27" s="1">
        <v>-1.8487</v>
      </c>
      <c r="D27" s="1">
        <v>0</v>
      </c>
      <c r="E27" s="1" t="s">
        <v>15</v>
      </c>
      <c r="F27" s="1">
        <v>283404</v>
      </c>
      <c r="G27" s="1">
        <v>-0.80100000000000005</v>
      </c>
      <c r="H27" s="1">
        <v>0</v>
      </c>
      <c r="I27" s="1" t="s">
        <v>118</v>
      </c>
      <c r="J27" s="1" t="s">
        <v>119</v>
      </c>
      <c r="K27" s="1" t="s">
        <v>35</v>
      </c>
      <c r="L27" t="s">
        <v>120</v>
      </c>
      <c r="N27" t="s">
        <v>121</v>
      </c>
      <c r="O27">
        <v>1</v>
      </c>
      <c r="Q27">
        <f t="shared" si="0"/>
        <v>1</v>
      </c>
      <c r="R27" s="2">
        <f t="shared" si="1"/>
        <v>3.0959752321981426E-3</v>
      </c>
      <c r="S27" s="7"/>
      <c r="T27" s="7"/>
      <c r="U27" s="7"/>
      <c r="V27" s="8"/>
      <c r="W27" s="9"/>
    </row>
    <row r="28" spans="1:23" x14ac:dyDescent="0.45">
      <c r="A28" s="1" t="s">
        <v>14</v>
      </c>
      <c r="B28" s="1">
        <v>167849</v>
      </c>
      <c r="C28" s="1">
        <v>-1.3142</v>
      </c>
      <c r="D28" s="1">
        <v>0</v>
      </c>
      <c r="E28" s="1" t="s">
        <v>15</v>
      </c>
      <c r="F28" s="1">
        <v>291706</v>
      </c>
      <c r="G28" s="1">
        <v>-1.3124</v>
      </c>
      <c r="H28" s="1">
        <v>0</v>
      </c>
      <c r="I28" s="1" t="s">
        <v>122</v>
      </c>
      <c r="J28" s="1" t="s">
        <v>123</v>
      </c>
      <c r="K28" s="1" t="s">
        <v>35</v>
      </c>
      <c r="L28" t="s">
        <v>124</v>
      </c>
      <c r="N28" t="s">
        <v>125</v>
      </c>
      <c r="O28">
        <v>6</v>
      </c>
      <c r="P28">
        <v>3</v>
      </c>
      <c r="Q28">
        <f t="shared" si="0"/>
        <v>9</v>
      </c>
      <c r="R28" s="4">
        <f t="shared" si="1"/>
        <v>2.7863777089783281E-2</v>
      </c>
      <c r="S28" s="7"/>
      <c r="T28" s="7"/>
      <c r="U28" s="7"/>
      <c r="V28" s="10"/>
      <c r="W28" s="9"/>
    </row>
    <row r="29" spans="1:23" x14ac:dyDescent="0.45">
      <c r="A29" s="5" t="s">
        <v>14</v>
      </c>
      <c r="B29" s="5">
        <v>190181</v>
      </c>
      <c r="C29" s="5">
        <v>1.2290000000000001</v>
      </c>
      <c r="D29" s="5">
        <v>0</v>
      </c>
      <c r="E29" s="5" t="s">
        <v>15</v>
      </c>
      <c r="F29" s="5">
        <v>327878</v>
      </c>
      <c r="G29" s="5">
        <v>0.29880000000000001</v>
      </c>
      <c r="H29" s="5">
        <v>8.8999999999999999E-3</v>
      </c>
      <c r="I29" s="5" t="s">
        <v>126</v>
      </c>
      <c r="J29" s="5" t="s">
        <v>127</v>
      </c>
      <c r="K29" s="5" t="s">
        <v>35</v>
      </c>
      <c r="L29" t="s">
        <v>128</v>
      </c>
      <c r="O29">
        <f>SUM(O4:O28)</f>
        <v>191</v>
      </c>
      <c r="P29">
        <f>SUM(P4:P28)</f>
        <v>132</v>
      </c>
      <c r="Q29">
        <f>SUM(Q4:Q28)</f>
        <v>323</v>
      </c>
      <c r="S29" s="7"/>
      <c r="T29" s="7"/>
      <c r="U29" s="7"/>
      <c r="V29" s="8"/>
      <c r="W29" s="7"/>
    </row>
    <row r="30" spans="1:23" x14ac:dyDescent="0.45">
      <c r="A30" s="5" t="s">
        <v>14</v>
      </c>
      <c r="B30" s="5">
        <v>123505</v>
      </c>
      <c r="C30" s="5">
        <v>1.2452000000000001</v>
      </c>
      <c r="D30" s="5">
        <v>0</v>
      </c>
      <c r="E30" s="5" t="s">
        <v>15</v>
      </c>
      <c r="F30" s="5">
        <v>331746</v>
      </c>
      <c r="G30" s="5">
        <v>2.1627000000000001</v>
      </c>
      <c r="H30" s="5">
        <v>0</v>
      </c>
      <c r="I30" s="5" t="s">
        <v>129</v>
      </c>
      <c r="J30" s="5" t="s">
        <v>130</v>
      </c>
      <c r="K30" s="5" t="s">
        <v>35</v>
      </c>
      <c r="L30" t="s">
        <v>131</v>
      </c>
    </row>
    <row r="31" spans="1:23" x14ac:dyDescent="0.45">
      <c r="A31" s="5" t="s">
        <v>14</v>
      </c>
      <c r="B31" s="5">
        <v>78656</v>
      </c>
      <c r="C31" s="5">
        <v>1.3889</v>
      </c>
      <c r="D31" s="5">
        <v>0</v>
      </c>
      <c r="E31" s="5" t="s">
        <v>15</v>
      </c>
      <c r="F31" s="5">
        <v>336002</v>
      </c>
      <c r="G31" s="5">
        <v>0.89470000000000005</v>
      </c>
      <c r="H31" s="5">
        <v>0</v>
      </c>
      <c r="I31" s="5" t="s">
        <v>132</v>
      </c>
      <c r="J31" s="5" t="s">
        <v>133</v>
      </c>
      <c r="K31" s="5" t="s">
        <v>35</v>
      </c>
      <c r="L31" t="s">
        <v>131</v>
      </c>
    </row>
    <row r="32" spans="1:23" x14ac:dyDescent="0.45">
      <c r="A32" s="5" t="s">
        <v>14</v>
      </c>
      <c r="B32" s="5">
        <v>119853</v>
      </c>
      <c r="C32" s="5">
        <v>0.92920000000000003</v>
      </c>
      <c r="D32" s="5">
        <v>0</v>
      </c>
      <c r="E32" s="5" t="s">
        <v>15</v>
      </c>
      <c r="F32" s="5">
        <v>332730</v>
      </c>
      <c r="G32" s="5">
        <v>0.72560000000000002</v>
      </c>
      <c r="H32" s="5">
        <v>0</v>
      </c>
      <c r="I32" s="5" t="s">
        <v>134</v>
      </c>
      <c r="J32" s="5" t="s">
        <v>135</v>
      </c>
      <c r="K32" s="5" t="s">
        <v>136</v>
      </c>
      <c r="L32" t="s">
        <v>137</v>
      </c>
    </row>
    <row r="33" spans="1:12" x14ac:dyDescent="0.45">
      <c r="A33" s="1" t="s">
        <v>14</v>
      </c>
      <c r="B33" s="1">
        <v>65794</v>
      </c>
      <c r="C33" s="1">
        <v>-0.86399999999999999</v>
      </c>
      <c r="D33" s="1">
        <v>1.2999999999999999E-3</v>
      </c>
      <c r="E33" s="1" t="s">
        <v>15</v>
      </c>
      <c r="F33" s="1">
        <v>330737</v>
      </c>
      <c r="G33" s="1">
        <v>-0.46989999999999998</v>
      </c>
      <c r="H33" s="1">
        <v>1.1999999999999999E-3</v>
      </c>
      <c r="I33" s="1" t="s">
        <v>138</v>
      </c>
      <c r="J33" s="1" t="s">
        <v>139</v>
      </c>
      <c r="K33" s="1" t="s">
        <v>39</v>
      </c>
      <c r="L33" t="s">
        <v>140</v>
      </c>
    </row>
    <row r="34" spans="1:12" x14ac:dyDescent="0.45">
      <c r="A34" s="1" t="s">
        <v>14</v>
      </c>
      <c r="B34" s="1">
        <v>161074</v>
      </c>
      <c r="C34" s="1">
        <v>-1.4514</v>
      </c>
      <c r="D34" s="1">
        <v>0</v>
      </c>
      <c r="E34" s="1" t="s">
        <v>15</v>
      </c>
      <c r="F34" s="1">
        <v>333439</v>
      </c>
      <c r="G34" s="1">
        <v>-0.60509999999999997</v>
      </c>
      <c r="H34" s="3">
        <v>1E-4</v>
      </c>
      <c r="I34" s="1" t="s">
        <v>141</v>
      </c>
      <c r="J34" s="1" t="s">
        <v>142</v>
      </c>
      <c r="K34" s="1" t="s">
        <v>39</v>
      </c>
      <c r="L34" t="s">
        <v>143</v>
      </c>
    </row>
    <row r="35" spans="1:12" x14ac:dyDescent="0.45">
      <c r="A35" s="1" t="s">
        <v>14</v>
      </c>
      <c r="B35" s="1">
        <v>187473</v>
      </c>
      <c r="C35" s="1">
        <v>-0.51919999999999999</v>
      </c>
      <c r="D35" s="1">
        <v>5.7999999999999996E-3</v>
      </c>
      <c r="E35" s="1" t="s">
        <v>15</v>
      </c>
      <c r="F35" s="1">
        <v>330921</v>
      </c>
      <c r="G35" s="1">
        <v>-0.45600000000000002</v>
      </c>
      <c r="H35" s="3">
        <v>5.9999999999999995E-4</v>
      </c>
      <c r="I35" s="1" t="s">
        <v>144</v>
      </c>
      <c r="J35" s="1" t="s">
        <v>145</v>
      </c>
      <c r="K35" s="1" t="s">
        <v>39</v>
      </c>
      <c r="L35" t="s">
        <v>146</v>
      </c>
    </row>
    <row r="36" spans="1:12" x14ac:dyDescent="0.45">
      <c r="A36" s="1" t="s">
        <v>14</v>
      </c>
      <c r="B36" s="1">
        <v>187122</v>
      </c>
      <c r="C36" s="1">
        <v>-0.4703</v>
      </c>
      <c r="D36" s="1">
        <v>9.1999999999999998E-3</v>
      </c>
      <c r="E36" s="1" t="s">
        <v>15</v>
      </c>
      <c r="F36" s="1">
        <v>320823</v>
      </c>
      <c r="G36" s="1">
        <v>-1.0658000000000001</v>
      </c>
      <c r="H36" s="1">
        <v>0</v>
      </c>
      <c r="I36" s="1" t="s">
        <v>147</v>
      </c>
      <c r="J36" s="1" t="s">
        <v>148</v>
      </c>
      <c r="K36" s="1" t="s">
        <v>39</v>
      </c>
      <c r="L36" t="s">
        <v>149</v>
      </c>
    </row>
    <row r="37" spans="1:12" x14ac:dyDescent="0.45">
      <c r="A37" s="5" t="s">
        <v>14</v>
      </c>
      <c r="B37" s="5">
        <v>105070</v>
      </c>
      <c r="C37" s="5">
        <v>0.53139999999999998</v>
      </c>
      <c r="D37" s="5">
        <v>4.5999999999999999E-3</v>
      </c>
      <c r="E37" s="5" t="s">
        <v>15</v>
      </c>
      <c r="F37" s="5">
        <v>332085</v>
      </c>
      <c r="G37" s="5">
        <v>1.026</v>
      </c>
      <c r="H37" s="5">
        <v>0</v>
      </c>
      <c r="I37" s="5" t="s">
        <v>150</v>
      </c>
      <c r="J37" s="5" t="s">
        <v>151</v>
      </c>
      <c r="K37" s="5" t="s">
        <v>39</v>
      </c>
      <c r="L37" t="s">
        <v>152</v>
      </c>
    </row>
    <row r="38" spans="1:12" x14ac:dyDescent="0.45">
      <c r="A38" s="5" t="s">
        <v>14</v>
      </c>
      <c r="B38" s="5">
        <v>152529</v>
      </c>
      <c r="C38" s="5">
        <v>1.365</v>
      </c>
      <c r="D38" s="5">
        <v>0</v>
      </c>
      <c r="E38" s="5" t="s">
        <v>15</v>
      </c>
      <c r="F38" s="5">
        <v>294025</v>
      </c>
      <c r="G38" s="5">
        <v>0.29709999999999998</v>
      </c>
      <c r="H38" s="5">
        <v>7.7999999999999996E-3</v>
      </c>
      <c r="I38" s="5" t="s">
        <v>153</v>
      </c>
      <c r="J38" s="5" t="s">
        <v>154</v>
      </c>
      <c r="K38" s="5" t="s">
        <v>39</v>
      </c>
      <c r="L38" t="s">
        <v>155</v>
      </c>
    </row>
    <row r="39" spans="1:12" x14ac:dyDescent="0.45">
      <c r="A39" s="1" t="s">
        <v>14</v>
      </c>
      <c r="B39" s="1">
        <v>140955</v>
      </c>
      <c r="C39" s="1">
        <v>-1.3811</v>
      </c>
      <c r="D39" s="1">
        <v>0</v>
      </c>
      <c r="E39" s="1" t="s">
        <v>15</v>
      </c>
      <c r="F39" s="1">
        <v>305351</v>
      </c>
      <c r="G39" s="1">
        <v>-0.67779999999999996</v>
      </c>
      <c r="H39" s="1">
        <v>0</v>
      </c>
      <c r="I39" s="1" t="s">
        <v>156</v>
      </c>
      <c r="J39" s="1" t="s">
        <v>157</v>
      </c>
      <c r="K39" s="1" t="s">
        <v>43</v>
      </c>
      <c r="L39" t="s">
        <v>158</v>
      </c>
    </row>
    <row r="40" spans="1:12" x14ac:dyDescent="0.45">
      <c r="A40" s="1" t="s">
        <v>14</v>
      </c>
      <c r="B40" s="1">
        <v>24161</v>
      </c>
      <c r="C40" s="1">
        <v>-0.86839999999999995</v>
      </c>
      <c r="D40" s="1">
        <v>0</v>
      </c>
      <c r="E40" s="1" t="s">
        <v>15</v>
      </c>
      <c r="F40" s="1">
        <v>330678</v>
      </c>
      <c r="G40" s="1">
        <v>-0.70109999999999995</v>
      </c>
      <c r="H40" s="3">
        <v>2.0000000000000001E-4</v>
      </c>
      <c r="I40" s="1" t="s">
        <v>159</v>
      </c>
      <c r="J40" s="1" t="s">
        <v>160</v>
      </c>
      <c r="K40" s="1" t="s">
        <v>43</v>
      </c>
      <c r="L40" t="s">
        <v>161</v>
      </c>
    </row>
    <row r="41" spans="1:12" x14ac:dyDescent="0.45">
      <c r="A41" s="1" t="s">
        <v>14</v>
      </c>
      <c r="B41" s="1">
        <v>141390</v>
      </c>
      <c r="C41" s="1">
        <v>-0.47020000000000001</v>
      </c>
      <c r="D41" s="1">
        <v>4.5999999999999999E-3</v>
      </c>
      <c r="E41" s="1" t="s">
        <v>15</v>
      </c>
      <c r="F41" s="1">
        <v>358274</v>
      </c>
      <c r="G41" s="1">
        <v>-0.88180000000000003</v>
      </c>
      <c r="H41" s="1">
        <v>0</v>
      </c>
      <c r="I41" s="1" t="s">
        <v>162</v>
      </c>
      <c r="J41" s="1" t="s">
        <v>163</v>
      </c>
      <c r="K41" s="1" t="s">
        <v>43</v>
      </c>
      <c r="L41" t="s">
        <v>164</v>
      </c>
    </row>
    <row r="42" spans="1:12" x14ac:dyDescent="0.45">
      <c r="A42" s="1" t="s">
        <v>14</v>
      </c>
      <c r="B42" s="1">
        <v>149625</v>
      </c>
      <c r="C42" s="1">
        <v>-0.45540000000000003</v>
      </c>
      <c r="D42" s="1">
        <v>2.5999999999999999E-3</v>
      </c>
      <c r="E42" s="1" t="s">
        <v>15</v>
      </c>
      <c r="F42" s="1">
        <v>330994</v>
      </c>
      <c r="G42" s="1">
        <v>-1.45</v>
      </c>
      <c r="H42" s="1">
        <v>0</v>
      </c>
      <c r="I42" s="1" t="s">
        <v>165</v>
      </c>
      <c r="J42" s="1" t="s">
        <v>166</v>
      </c>
      <c r="K42" s="1" t="s">
        <v>43</v>
      </c>
      <c r="L42" t="s">
        <v>167</v>
      </c>
    </row>
    <row r="43" spans="1:12" x14ac:dyDescent="0.45">
      <c r="A43" s="1" t="s">
        <v>14</v>
      </c>
      <c r="B43" s="1">
        <v>62988</v>
      </c>
      <c r="C43" s="1">
        <v>-0.96709999999999996</v>
      </c>
      <c r="D43" s="3">
        <v>2.0000000000000001E-4</v>
      </c>
      <c r="E43" s="1" t="s">
        <v>15</v>
      </c>
      <c r="F43" s="1">
        <v>328127</v>
      </c>
      <c r="G43" s="1">
        <v>-0.88629999999999998</v>
      </c>
      <c r="H43" s="1">
        <v>0</v>
      </c>
      <c r="I43" s="1" t="s">
        <v>168</v>
      </c>
      <c r="J43" s="1" t="s">
        <v>169</v>
      </c>
      <c r="K43" s="1" t="s">
        <v>43</v>
      </c>
      <c r="L43" t="s">
        <v>170</v>
      </c>
    </row>
    <row r="44" spans="1:12" x14ac:dyDescent="0.45">
      <c r="A44" s="1" t="s">
        <v>14</v>
      </c>
      <c r="B44" s="1">
        <v>142619</v>
      </c>
      <c r="C44" s="1">
        <v>-1.4359999999999999</v>
      </c>
      <c r="D44" s="1">
        <v>0</v>
      </c>
      <c r="E44" s="1" t="s">
        <v>15</v>
      </c>
      <c r="F44" s="1">
        <v>302697</v>
      </c>
      <c r="G44" s="1">
        <v>-0.3851</v>
      </c>
      <c r="H44" s="1">
        <v>7.3000000000000001E-3</v>
      </c>
      <c r="I44" s="1" t="s">
        <v>171</v>
      </c>
      <c r="J44" s="1" t="s">
        <v>172</v>
      </c>
      <c r="K44" s="1" t="s">
        <v>43</v>
      </c>
      <c r="L44" t="s">
        <v>173</v>
      </c>
    </row>
    <row r="45" spans="1:12" x14ac:dyDescent="0.45">
      <c r="A45" s="1" t="s">
        <v>14</v>
      </c>
      <c r="B45" s="1">
        <v>163611</v>
      </c>
      <c r="C45" s="1">
        <v>-0.86180000000000001</v>
      </c>
      <c r="D45" s="1">
        <v>0</v>
      </c>
      <c r="E45" s="1" t="s">
        <v>15</v>
      </c>
      <c r="F45" s="1">
        <v>331100</v>
      </c>
      <c r="G45" s="1">
        <v>-0.67079999999999995</v>
      </c>
      <c r="H45" s="1">
        <v>0</v>
      </c>
      <c r="I45" s="1" t="s">
        <v>174</v>
      </c>
      <c r="J45" s="1" t="s">
        <v>175</v>
      </c>
      <c r="K45" s="1" t="s">
        <v>43</v>
      </c>
      <c r="L45" t="s">
        <v>176</v>
      </c>
    </row>
    <row r="46" spans="1:12" x14ac:dyDescent="0.45">
      <c r="A46" s="1" t="s">
        <v>14</v>
      </c>
      <c r="B46" s="1">
        <v>159952</v>
      </c>
      <c r="C46" s="1">
        <v>-2.8957999999999999</v>
      </c>
      <c r="D46" s="1">
        <v>0</v>
      </c>
      <c r="E46" s="1" t="s">
        <v>15</v>
      </c>
      <c r="F46" s="1">
        <v>316192</v>
      </c>
      <c r="G46" s="1">
        <v>-1.2976000000000001</v>
      </c>
      <c r="H46" s="1">
        <v>0</v>
      </c>
      <c r="I46" s="1" t="s">
        <v>177</v>
      </c>
      <c r="J46" s="1" t="s">
        <v>178</v>
      </c>
      <c r="K46" s="1" t="s">
        <v>43</v>
      </c>
      <c r="L46" t="s">
        <v>179</v>
      </c>
    </row>
    <row r="47" spans="1:12" x14ac:dyDescent="0.45">
      <c r="A47" s="1" t="s">
        <v>14</v>
      </c>
      <c r="B47" s="1">
        <v>186807</v>
      </c>
      <c r="C47" s="1">
        <v>-1.0256000000000001</v>
      </c>
      <c r="D47" s="1">
        <v>0</v>
      </c>
      <c r="E47" s="1" t="s">
        <v>15</v>
      </c>
      <c r="F47" s="1">
        <v>334261</v>
      </c>
      <c r="G47" s="1">
        <v>-1.4507000000000001</v>
      </c>
      <c r="H47" s="1">
        <v>0</v>
      </c>
      <c r="I47" s="1" t="s">
        <v>180</v>
      </c>
      <c r="J47" s="1" t="s">
        <v>181</v>
      </c>
      <c r="K47" s="1" t="s">
        <v>43</v>
      </c>
      <c r="L47" t="s">
        <v>182</v>
      </c>
    </row>
    <row r="48" spans="1:12" x14ac:dyDescent="0.45">
      <c r="A48" s="1" t="s">
        <v>14</v>
      </c>
      <c r="B48" s="1">
        <v>159132</v>
      </c>
      <c r="C48" s="1">
        <v>-1.1251</v>
      </c>
      <c r="D48" s="1">
        <v>0</v>
      </c>
      <c r="E48" s="1" t="s">
        <v>15</v>
      </c>
      <c r="F48" s="1">
        <v>331024</v>
      </c>
      <c r="G48" s="1">
        <v>-0.75119999999999998</v>
      </c>
      <c r="H48" s="1">
        <v>1.5E-3</v>
      </c>
      <c r="I48" s="1" t="s">
        <v>183</v>
      </c>
      <c r="J48" s="1" t="s">
        <v>184</v>
      </c>
      <c r="K48" s="1" t="s">
        <v>43</v>
      </c>
      <c r="L48" t="s">
        <v>185</v>
      </c>
    </row>
    <row r="49" spans="1:12" x14ac:dyDescent="0.45">
      <c r="A49" s="1" t="s">
        <v>14</v>
      </c>
      <c r="B49" s="1">
        <v>160538</v>
      </c>
      <c r="C49" s="1">
        <v>-0.79310000000000003</v>
      </c>
      <c r="D49" s="1">
        <v>0</v>
      </c>
      <c r="E49" s="1" t="s">
        <v>15</v>
      </c>
      <c r="F49" s="1">
        <v>361745</v>
      </c>
      <c r="G49" s="1">
        <v>-1.1691</v>
      </c>
      <c r="H49" s="1">
        <v>0</v>
      </c>
      <c r="I49" s="1" t="s">
        <v>186</v>
      </c>
      <c r="J49" s="1" t="s">
        <v>187</v>
      </c>
      <c r="K49" s="1" t="s">
        <v>43</v>
      </c>
      <c r="L49" t="s">
        <v>185</v>
      </c>
    </row>
    <row r="50" spans="1:12" x14ac:dyDescent="0.45">
      <c r="A50" s="1" t="s">
        <v>14</v>
      </c>
      <c r="B50" s="1">
        <v>159511</v>
      </c>
      <c r="C50" s="1">
        <v>-1.9565999999999999</v>
      </c>
      <c r="D50" s="1">
        <v>0</v>
      </c>
      <c r="E50" s="1" t="s">
        <v>15</v>
      </c>
      <c r="F50" s="1">
        <v>306542</v>
      </c>
      <c r="G50" s="1">
        <v>-0.49120000000000003</v>
      </c>
      <c r="H50" s="1">
        <v>5.8999999999999999E-3</v>
      </c>
      <c r="I50" s="1" t="s">
        <v>188</v>
      </c>
      <c r="J50" s="1" t="s">
        <v>189</v>
      </c>
      <c r="K50" s="1" t="s">
        <v>43</v>
      </c>
      <c r="L50" t="s">
        <v>190</v>
      </c>
    </row>
    <row r="51" spans="1:12" x14ac:dyDescent="0.45">
      <c r="A51" s="1" t="s">
        <v>14</v>
      </c>
      <c r="B51" s="1">
        <v>167208</v>
      </c>
      <c r="C51" s="1">
        <v>-1.0940000000000001</v>
      </c>
      <c r="D51" s="1">
        <v>0</v>
      </c>
      <c r="E51" s="1" t="s">
        <v>15</v>
      </c>
      <c r="F51" s="1">
        <v>318774</v>
      </c>
      <c r="G51" s="1">
        <v>-1.0847</v>
      </c>
      <c r="H51" s="1">
        <v>0</v>
      </c>
      <c r="I51" s="1" t="s">
        <v>191</v>
      </c>
      <c r="J51" s="1" t="s">
        <v>192</v>
      </c>
      <c r="K51" s="1" t="s">
        <v>43</v>
      </c>
      <c r="L51" t="s">
        <v>193</v>
      </c>
    </row>
    <row r="52" spans="1:12" x14ac:dyDescent="0.45">
      <c r="A52" s="1" t="s">
        <v>14</v>
      </c>
      <c r="B52" s="1">
        <v>167424</v>
      </c>
      <c r="C52" s="1">
        <v>-2.0975999999999999</v>
      </c>
      <c r="D52" s="1">
        <v>0</v>
      </c>
      <c r="E52" s="1" t="s">
        <v>15</v>
      </c>
      <c r="F52" s="1">
        <v>332509</v>
      </c>
      <c r="G52" s="1">
        <v>-1.3115000000000001</v>
      </c>
      <c r="H52" s="1">
        <v>0</v>
      </c>
      <c r="I52" s="1" t="s">
        <v>194</v>
      </c>
      <c r="J52" s="1" t="s">
        <v>195</v>
      </c>
      <c r="K52" s="1" t="s">
        <v>43</v>
      </c>
      <c r="L52" t="s">
        <v>196</v>
      </c>
    </row>
    <row r="53" spans="1:12" x14ac:dyDescent="0.45">
      <c r="A53" s="1" t="s">
        <v>14</v>
      </c>
      <c r="B53" s="1">
        <v>155142</v>
      </c>
      <c r="C53" s="1">
        <v>-1.2734000000000001</v>
      </c>
      <c r="D53" s="1">
        <v>0</v>
      </c>
      <c r="E53" s="1" t="s">
        <v>15</v>
      </c>
      <c r="F53" s="1">
        <v>362561</v>
      </c>
      <c r="G53" s="1">
        <v>-0.95379999999999998</v>
      </c>
      <c r="H53" s="1">
        <v>0</v>
      </c>
      <c r="I53" s="1" t="s">
        <v>197</v>
      </c>
      <c r="J53" s="1" t="s">
        <v>198</v>
      </c>
      <c r="K53" s="1" t="s">
        <v>43</v>
      </c>
      <c r="L53" t="s">
        <v>199</v>
      </c>
    </row>
    <row r="54" spans="1:12" x14ac:dyDescent="0.45">
      <c r="A54" s="1" t="s">
        <v>14</v>
      </c>
      <c r="B54" s="1">
        <v>70835</v>
      </c>
      <c r="C54" s="1">
        <v>-2.3153999999999999</v>
      </c>
      <c r="D54" s="1">
        <v>0</v>
      </c>
      <c r="E54" s="1" t="s">
        <v>15</v>
      </c>
      <c r="F54" s="1">
        <v>343311</v>
      </c>
      <c r="G54" s="1">
        <v>-0.56620000000000004</v>
      </c>
      <c r="H54" s="1">
        <v>6.6E-3</v>
      </c>
      <c r="I54" s="1" t="s">
        <v>200</v>
      </c>
      <c r="J54" s="1" t="s">
        <v>201</v>
      </c>
      <c r="K54" s="1" t="s">
        <v>43</v>
      </c>
      <c r="L54" t="s">
        <v>202</v>
      </c>
    </row>
    <row r="55" spans="1:12" x14ac:dyDescent="0.45">
      <c r="A55" s="1" t="s">
        <v>14</v>
      </c>
      <c r="B55" s="1">
        <v>68153</v>
      </c>
      <c r="C55" s="1">
        <v>-1.6939</v>
      </c>
      <c r="D55" s="1">
        <v>0</v>
      </c>
      <c r="E55" s="1" t="s">
        <v>15</v>
      </c>
      <c r="F55" s="1">
        <v>319391</v>
      </c>
      <c r="G55" s="1">
        <v>-0.88500000000000001</v>
      </c>
      <c r="H55" s="1">
        <v>0</v>
      </c>
      <c r="I55" s="1" t="s">
        <v>203</v>
      </c>
      <c r="J55" s="1" t="s">
        <v>204</v>
      </c>
      <c r="K55" s="1" t="s">
        <v>43</v>
      </c>
      <c r="L55" t="s">
        <v>205</v>
      </c>
    </row>
    <row r="56" spans="1:12" x14ac:dyDescent="0.45">
      <c r="A56" s="1" t="s">
        <v>14</v>
      </c>
      <c r="B56" s="1">
        <v>162635</v>
      </c>
      <c r="C56" s="1">
        <v>-1.4955000000000001</v>
      </c>
      <c r="D56" s="1">
        <v>0</v>
      </c>
      <c r="E56" s="1" t="s">
        <v>15</v>
      </c>
      <c r="F56" s="1">
        <v>331909</v>
      </c>
      <c r="G56" s="1">
        <v>-0.71419999999999995</v>
      </c>
      <c r="H56" s="1">
        <v>0</v>
      </c>
      <c r="I56" s="1" t="s">
        <v>206</v>
      </c>
      <c r="J56" s="1" t="s">
        <v>207</v>
      </c>
      <c r="K56" s="1" t="s">
        <v>43</v>
      </c>
      <c r="L56" t="s">
        <v>208</v>
      </c>
    </row>
    <row r="57" spans="1:12" x14ac:dyDescent="0.45">
      <c r="A57" s="1" t="s">
        <v>14</v>
      </c>
      <c r="B57" s="1">
        <v>140930</v>
      </c>
      <c r="C57" s="1">
        <v>-2.0436999999999999</v>
      </c>
      <c r="D57" s="1">
        <v>0</v>
      </c>
      <c r="E57" s="1" t="s">
        <v>15</v>
      </c>
      <c r="F57" s="1">
        <v>332924</v>
      </c>
      <c r="G57" s="1">
        <v>-0.66069999999999995</v>
      </c>
      <c r="H57" s="1">
        <v>0</v>
      </c>
      <c r="I57" s="1" t="s">
        <v>209</v>
      </c>
      <c r="J57" s="1" t="s">
        <v>210</v>
      </c>
      <c r="K57" s="1" t="s">
        <v>43</v>
      </c>
      <c r="L57" t="s">
        <v>211</v>
      </c>
    </row>
    <row r="58" spans="1:12" x14ac:dyDescent="0.45">
      <c r="A58" s="1" t="s">
        <v>14</v>
      </c>
      <c r="B58" s="1">
        <v>39255</v>
      </c>
      <c r="C58" s="1">
        <v>-1.1447000000000001</v>
      </c>
      <c r="D58" s="1">
        <v>0</v>
      </c>
      <c r="E58" s="1" t="s">
        <v>15</v>
      </c>
      <c r="F58" s="1">
        <v>327823</v>
      </c>
      <c r="G58" s="1">
        <v>-0.7339</v>
      </c>
      <c r="H58" s="1">
        <v>0</v>
      </c>
      <c r="I58" s="1" t="s">
        <v>212</v>
      </c>
      <c r="J58" s="1" t="s">
        <v>213</v>
      </c>
      <c r="K58" s="1" t="s">
        <v>43</v>
      </c>
      <c r="L58" t="s">
        <v>214</v>
      </c>
    </row>
    <row r="59" spans="1:12" x14ac:dyDescent="0.45">
      <c r="A59" s="1" t="s">
        <v>14</v>
      </c>
      <c r="B59" s="1">
        <v>14533</v>
      </c>
      <c r="C59" s="1">
        <v>-1.7805</v>
      </c>
      <c r="D59" s="1">
        <v>0</v>
      </c>
      <c r="E59" s="1" t="s">
        <v>15</v>
      </c>
      <c r="F59" s="1">
        <v>310340</v>
      </c>
      <c r="G59" s="1">
        <v>-1.2476</v>
      </c>
      <c r="H59" s="1">
        <v>0</v>
      </c>
      <c r="I59" s="1" t="s">
        <v>215</v>
      </c>
      <c r="J59" s="1" t="s">
        <v>216</v>
      </c>
      <c r="K59" s="1" t="s">
        <v>43</v>
      </c>
      <c r="L59" t="s">
        <v>217</v>
      </c>
    </row>
    <row r="60" spans="1:12" x14ac:dyDescent="0.45">
      <c r="A60" s="1" t="s">
        <v>14</v>
      </c>
      <c r="B60" s="1">
        <v>161920</v>
      </c>
      <c r="C60" s="1">
        <v>-1.3528</v>
      </c>
      <c r="D60" s="1">
        <v>0</v>
      </c>
      <c r="E60" s="1" t="s">
        <v>15</v>
      </c>
      <c r="F60" s="1">
        <v>329611</v>
      </c>
      <c r="G60" s="1">
        <v>-1.3932</v>
      </c>
      <c r="H60" s="1">
        <v>0</v>
      </c>
      <c r="I60" s="1" t="s">
        <v>218</v>
      </c>
      <c r="J60" s="1" t="s">
        <v>219</v>
      </c>
      <c r="K60" s="1" t="s">
        <v>43</v>
      </c>
      <c r="L60" t="s">
        <v>220</v>
      </c>
    </row>
    <row r="61" spans="1:12" x14ac:dyDescent="0.45">
      <c r="A61" s="1" t="s">
        <v>14</v>
      </c>
      <c r="B61" s="1">
        <v>161246</v>
      </c>
      <c r="C61" s="1">
        <v>-1.1136999999999999</v>
      </c>
      <c r="D61" s="1">
        <v>0</v>
      </c>
      <c r="E61" s="1" t="s">
        <v>15</v>
      </c>
      <c r="F61" s="1">
        <v>362506</v>
      </c>
      <c r="G61" s="1">
        <v>-1.1266</v>
      </c>
      <c r="H61" s="1">
        <v>0</v>
      </c>
      <c r="I61" s="1" t="s">
        <v>221</v>
      </c>
      <c r="J61" s="1" t="s">
        <v>222</v>
      </c>
      <c r="K61" s="1" t="s">
        <v>43</v>
      </c>
      <c r="L61" t="s">
        <v>223</v>
      </c>
    </row>
    <row r="62" spans="1:12" x14ac:dyDescent="0.45">
      <c r="A62" s="5" t="s">
        <v>14</v>
      </c>
      <c r="B62" s="5">
        <v>164308</v>
      </c>
      <c r="C62" s="5">
        <v>0.55689999999999995</v>
      </c>
      <c r="D62" s="5">
        <v>2.0999999999999999E-3</v>
      </c>
      <c r="E62" s="5" t="s">
        <v>15</v>
      </c>
      <c r="F62" s="5">
        <v>362465</v>
      </c>
      <c r="G62" s="5">
        <v>0.53300000000000003</v>
      </c>
      <c r="H62" s="5">
        <v>1.6000000000000001E-3</v>
      </c>
      <c r="I62" s="5" t="s">
        <v>224</v>
      </c>
      <c r="J62" s="5" t="s">
        <v>225</v>
      </c>
      <c r="K62" s="5" t="s">
        <v>43</v>
      </c>
      <c r="L62" t="s">
        <v>226</v>
      </c>
    </row>
    <row r="63" spans="1:12" x14ac:dyDescent="0.45">
      <c r="A63" s="5" t="s">
        <v>14</v>
      </c>
      <c r="B63" s="5">
        <v>40902</v>
      </c>
      <c r="C63" s="5">
        <v>0.5333</v>
      </c>
      <c r="D63" s="5">
        <v>3.7000000000000002E-3</v>
      </c>
      <c r="E63" s="5" t="s">
        <v>15</v>
      </c>
      <c r="F63" s="5">
        <v>311460</v>
      </c>
      <c r="G63" s="5">
        <v>0.5968</v>
      </c>
      <c r="H63" s="5">
        <v>0</v>
      </c>
      <c r="I63" s="5" t="s">
        <v>227</v>
      </c>
      <c r="J63" s="5" t="s">
        <v>228</v>
      </c>
      <c r="K63" s="5" t="s">
        <v>43</v>
      </c>
      <c r="L63" t="s">
        <v>229</v>
      </c>
    </row>
    <row r="64" spans="1:12" x14ac:dyDescent="0.45">
      <c r="A64" s="5" t="s">
        <v>14</v>
      </c>
      <c r="B64" s="5">
        <v>159656</v>
      </c>
      <c r="C64" s="5">
        <v>2.5788000000000002</v>
      </c>
      <c r="D64" s="5">
        <v>0</v>
      </c>
      <c r="E64" s="5" t="s">
        <v>15</v>
      </c>
      <c r="F64" s="5">
        <v>318871</v>
      </c>
      <c r="G64" s="5">
        <v>0.49409999999999998</v>
      </c>
      <c r="H64" s="6">
        <v>5.0000000000000001E-4</v>
      </c>
      <c r="I64" s="5" t="s">
        <v>230</v>
      </c>
      <c r="J64" s="5" t="s">
        <v>231</v>
      </c>
      <c r="K64" s="5" t="s">
        <v>43</v>
      </c>
      <c r="L64" t="s">
        <v>232</v>
      </c>
    </row>
    <row r="65" spans="1:12" x14ac:dyDescent="0.45">
      <c r="A65" s="5" t="s">
        <v>14</v>
      </c>
      <c r="B65" s="5">
        <v>148951</v>
      </c>
      <c r="C65" s="5">
        <v>0.48159999999999997</v>
      </c>
      <c r="D65" s="5">
        <v>3.0999999999999999E-3</v>
      </c>
      <c r="E65" s="5" t="s">
        <v>15</v>
      </c>
      <c r="F65" s="5">
        <v>303426</v>
      </c>
      <c r="G65" s="5">
        <v>2.6778</v>
      </c>
      <c r="H65" s="5">
        <v>0</v>
      </c>
      <c r="I65" s="5" t="s">
        <v>191</v>
      </c>
      <c r="J65" s="5" t="s">
        <v>233</v>
      </c>
      <c r="K65" s="5" t="s">
        <v>43</v>
      </c>
      <c r="L65" t="s">
        <v>234</v>
      </c>
    </row>
    <row r="66" spans="1:12" x14ac:dyDescent="0.45">
      <c r="A66" s="5" t="s">
        <v>14</v>
      </c>
      <c r="B66" s="5">
        <v>116220</v>
      </c>
      <c r="C66" s="5">
        <v>1.0019</v>
      </c>
      <c r="D66" s="5">
        <v>0</v>
      </c>
      <c r="E66" s="5" t="s">
        <v>15</v>
      </c>
      <c r="F66" s="5">
        <v>328352</v>
      </c>
      <c r="G66" s="5">
        <v>1.1165</v>
      </c>
      <c r="H66" s="5">
        <v>0</v>
      </c>
      <c r="I66" s="5" t="s">
        <v>235</v>
      </c>
      <c r="J66" s="5" t="s">
        <v>236</v>
      </c>
      <c r="K66" s="5" t="s">
        <v>237</v>
      </c>
      <c r="L66" t="s">
        <v>238</v>
      </c>
    </row>
    <row r="67" spans="1:12" x14ac:dyDescent="0.45">
      <c r="A67" s="5" t="s">
        <v>14</v>
      </c>
      <c r="B67" s="5">
        <v>47164</v>
      </c>
      <c r="C67" s="5">
        <v>0.40210000000000001</v>
      </c>
      <c r="D67" s="5">
        <v>7.3000000000000001E-3</v>
      </c>
      <c r="E67" s="5" t="s">
        <v>15</v>
      </c>
      <c r="F67" s="5">
        <v>331326</v>
      </c>
      <c r="G67" s="5">
        <v>0.65990000000000004</v>
      </c>
      <c r="H67" s="5">
        <v>0</v>
      </c>
      <c r="I67" s="5" t="s">
        <v>239</v>
      </c>
      <c r="J67" s="5" t="s">
        <v>240</v>
      </c>
      <c r="K67" s="5" t="s">
        <v>241</v>
      </c>
      <c r="L67" t="s">
        <v>242</v>
      </c>
    </row>
    <row r="68" spans="1:12" x14ac:dyDescent="0.45">
      <c r="A68" s="1" t="s">
        <v>14</v>
      </c>
      <c r="B68" s="1">
        <v>117058</v>
      </c>
      <c r="C68" s="1">
        <v>-1.5905</v>
      </c>
      <c r="D68" s="1">
        <v>0</v>
      </c>
      <c r="E68" s="1" t="s">
        <v>15</v>
      </c>
      <c r="F68" s="1">
        <v>283837</v>
      </c>
      <c r="G68" s="1">
        <v>-1.0199</v>
      </c>
      <c r="H68" s="1">
        <v>0</v>
      </c>
      <c r="I68" s="1" t="s">
        <v>243</v>
      </c>
      <c r="J68" s="1" t="s">
        <v>244</v>
      </c>
      <c r="K68" s="1" t="s">
        <v>47</v>
      </c>
      <c r="L68" t="s">
        <v>245</v>
      </c>
    </row>
    <row r="69" spans="1:12" x14ac:dyDescent="0.45">
      <c r="A69" s="5" t="s">
        <v>14</v>
      </c>
      <c r="B69" s="5">
        <v>51610</v>
      </c>
      <c r="C69" s="5">
        <v>0.82589999999999997</v>
      </c>
      <c r="D69" s="5">
        <v>0</v>
      </c>
      <c r="E69" s="5" t="s">
        <v>15</v>
      </c>
      <c r="F69" s="5">
        <v>329073</v>
      </c>
      <c r="G69" s="5">
        <v>0.83030000000000004</v>
      </c>
      <c r="H69" s="6">
        <v>1E-4</v>
      </c>
      <c r="I69" s="5" t="s">
        <v>246</v>
      </c>
      <c r="J69" s="5" t="s">
        <v>247</v>
      </c>
      <c r="K69" s="5" t="s">
        <v>47</v>
      </c>
      <c r="L69" t="s">
        <v>248</v>
      </c>
    </row>
    <row r="70" spans="1:12" x14ac:dyDescent="0.45">
      <c r="A70" s="5" t="s">
        <v>14</v>
      </c>
      <c r="B70" s="5">
        <v>159261</v>
      </c>
      <c r="C70" s="5">
        <v>0.60650000000000004</v>
      </c>
      <c r="D70" s="5">
        <v>3.5999999999999999E-3</v>
      </c>
      <c r="E70" s="5" t="s">
        <v>15</v>
      </c>
      <c r="F70" s="5">
        <v>292827</v>
      </c>
      <c r="G70" s="5">
        <v>0.44</v>
      </c>
      <c r="H70" s="5">
        <v>2.3E-3</v>
      </c>
      <c r="I70" s="5" t="s">
        <v>249</v>
      </c>
      <c r="J70" s="5" t="s">
        <v>250</v>
      </c>
      <c r="K70" s="5" t="s">
        <v>47</v>
      </c>
      <c r="L70" t="s">
        <v>251</v>
      </c>
    </row>
    <row r="71" spans="1:12" x14ac:dyDescent="0.45">
      <c r="A71" s="5" t="s">
        <v>14</v>
      </c>
      <c r="B71" s="5">
        <v>161415</v>
      </c>
      <c r="C71" s="5">
        <v>1.1701999999999999</v>
      </c>
      <c r="D71" s="5">
        <v>0</v>
      </c>
      <c r="E71" s="5" t="s">
        <v>15</v>
      </c>
      <c r="F71" s="5">
        <v>337410</v>
      </c>
      <c r="G71" s="5">
        <v>0.67290000000000005</v>
      </c>
      <c r="H71" s="5">
        <v>1.1999999999999999E-3</v>
      </c>
      <c r="I71" s="5" t="s">
        <v>252</v>
      </c>
      <c r="J71" s="5" t="s">
        <v>253</v>
      </c>
      <c r="K71" s="5" t="s">
        <v>47</v>
      </c>
      <c r="L71" t="s">
        <v>254</v>
      </c>
    </row>
    <row r="72" spans="1:12" x14ac:dyDescent="0.45">
      <c r="A72" s="1" t="s">
        <v>14</v>
      </c>
      <c r="B72" s="1">
        <v>14605</v>
      </c>
      <c r="C72" s="1">
        <v>-1.1404000000000001</v>
      </c>
      <c r="D72" s="1">
        <v>0</v>
      </c>
      <c r="E72" s="1" t="s">
        <v>15</v>
      </c>
      <c r="F72" s="1">
        <v>315621</v>
      </c>
      <c r="G72" s="1">
        <v>-1.0185</v>
      </c>
      <c r="H72" s="1">
        <v>0</v>
      </c>
      <c r="I72" s="1" t="s">
        <v>255</v>
      </c>
      <c r="J72" s="1" t="s">
        <v>256</v>
      </c>
      <c r="K72" s="1" t="s">
        <v>51</v>
      </c>
      <c r="L72" t="s">
        <v>257</v>
      </c>
    </row>
    <row r="73" spans="1:12" x14ac:dyDescent="0.45">
      <c r="A73" s="1" t="s">
        <v>14</v>
      </c>
      <c r="B73" s="1">
        <v>161669</v>
      </c>
      <c r="C73" s="1">
        <v>-1.3752</v>
      </c>
      <c r="D73" s="1">
        <v>0</v>
      </c>
      <c r="E73" s="1" t="s">
        <v>15</v>
      </c>
      <c r="F73" s="1">
        <v>329842</v>
      </c>
      <c r="G73" s="1">
        <v>-1.4373</v>
      </c>
      <c r="H73" s="1">
        <v>0</v>
      </c>
      <c r="I73" s="1" t="s">
        <v>258</v>
      </c>
      <c r="J73" s="1" t="s">
        <v>259</v>
      </c>
      <c r="K73" s="1" t="s">
        <v>51</v>
      </c>
      <c r="L73" t="s">
        <v>260</v>
      </c>
    </row>
    <row r="74" spans="1:12" x14ac:dyDescent="0.45">
      <c r="A74" s="1" t="s">
        <v>14</v>
      </c>
      <c r="B74" s="1">
        <v>171935</v>
      </c>
      <c r="C74" s="1">
        <v>-1.0704</v>
      </c>
      <c r="D74" s="1">
        <v>0</v>
      </c>
      <c r="E74" s="1" t="s">
        <v>15</v>
      </c>
      <c r="F74" s="1">
        <v>331564</v>
      </c>
      <c r="G74" s="1">
        <v>-1.0809</v>
      </c>
      <c r="H74" s="3">
        <v>1E-4</v>
      </c>
      <c r="I74" s="1" t="s">
        <v>261</v>
      </c>
      <c r="J74" s="1" t="s">
        <v>262</v>
      </c>
      <c r="K74" s="1" t="s">
        <v>51</v>
      </c>
      <c r="L74" t="s">
        <v>263</v>
      </c>
    </row>
    <row r="75" spans="1:12" x14ac:dyDescent="0.45">
      <c r="A75" s="1" t="s">
        <v>14</v>
      </c>
      <c r="B75" s="1">
        <v>162817</v>
      </c>
      <c r="C75" s="1">
        <v>-1.3636999999999999</v>
      </c>
      <c r="D75" s="1">
        <v>0</v>
      </c>
      <c r="E75" s="1" t="s">
        <v>15</v>
      </c>
      <c r="F75" s="1">
        <v>330715</v>
      </c>
      <c r="G75" s="1">
        <v>-1.5466</v>
      </c>
      <c r="H75" s="1">
        <v>0</v>
      </c>
      <c r="I75" s="1" t="s">
        <v>264</v>
      </c>
      <c r="J75" s="1" t="s">
        <v>265</v>
      </c>
      <c r="K75" s="1" t="s">
        <v>51</v>
      </c>
      <c r="L75" t="s">
        <v>266</v>
      </c>
    </row>
    <row r="76" spans="1:12" x14ac:dyDescent="0.45">
      <c r="A76" s="1" t="s">
        <v>14</v>
      </c>
      <c r="B76" s="1">
        <v>138837</v>
      </c>
      <c r="C76" s="1">
        <v>-0.93140000000000001</v>
      </c>
      <c r="D76" s="1">
        <v>0</v>
      </c>
      <c r="E76" s="1" t="s">
        <v>15</v>
      </c>
      <c r="F76" s="1">
        <v>360018</v>
      </c>
      <c r="G76" s="1">
        <v>-1.0503</v>
      </c>
      <c r="H76" s="1">
        <v>0</v>
      </c>
      <c r="I76" s="1" t="s">
        <v>267</v>
      </c>
      <c r="J76" s="1" t="s">
        <v>268</v>
      </c>
      <c r="K76" s="1" t="s">
        <v>51</v>
      </c>
      <c r="L76" t="s">
        <v>269</v>
      </c>
    </row>
    <row r="77" spans="1:12" x14ac:dyDescent="0.45">
      <c r="A77" s="1" t="s">
        <v>14</v>
      </c>
      <c r="B77" s="1">
        <v>150550</v>
      </c>
      <c r="C77" s="1">
        <v>-1.0269999999999999</v>
      </c>
      <c r="D77" s="1">
        <v>0</v>
      </c>
      <c r="E77" s="1" t="s">
        <v>15</v>
      </c>
      <c r="F77" s="1">
        <v>332556</v>
      </c>
      <c r="G77" s="1">
        <v>-0.9002</v>
      </c>
      <c r="H77" s="1">
        <v>0</v>
      </c>
      <c r="I77" s="1" t="s">
        <v>270</v>
      </c>
      <c r="J77" s="1" t="s">
        <v>271</v>
      </c>
      <c r="K77" s="1" t="s">
        <v>51</v>
      </c>
      <c r="L77" t="s">
        <v>272</v>
      </c>
    </row>
    <row r="78" spans="1:12" x14ac:dyDescent="0.45">
      <c r="A78" s="1" t="s">
        <v>14</v>
      </c>
      <c r="B78" s="1">
        <v>148630</v>
      </c>
      <c r="C78" s="1">
        <v>-0.83950000000000002</v>
      </c>
      <c r="D78" s="3">
        <v>2.0000000000000001E-4</v>
      </c>
      <c r="E78" s="1" t="s">
        <v>15</v>
      </c>
      <c r="F78" s="1">
        <v>175412</v>
      </c>
      <c r="G78" s="1">
        <v>-3.7641</v>
      </c>
      <c r="H78" s="1">
        <v>0</v>
      </c>
      <c r="I78" s="1" t="s">
        <v>273</v>
      </c>
      <c r="J78" s="1" t="s">
        <v>274</v>
      </c>
      <c r="K78" s="1" t="s">
        <v>51</v>
      </c>
      <c r="L78" t="s">
        <v>275</v>
      </c>
    </row>
    <row r="79" spans="1:12" x14ac:dyDescent="0.45">
      <c r="A79" s="1" t="s">
        <v>14</v>
      </c>
      <c r="B79" s="1">
        <v>159112</v>
      </c>
      <c r="C79" s="1">
        <v>-1.4530000000000001</v>
      </c>
      <c r="D79" s="1">
        <v>0</v>
      </c>
      <c r="E79" s="1" t="s">
        <v>15</v>
      </c>
      <c r="F79" s="1">
        <v>227882</v>
      </c>
      <c r="G79" s="1">
        <v>-1.1839999999999999</v>
      </c>
      <c r="H79" s="1">
        <v>0</v>
      </c>
      <c r="I79" s="1" t="s">
        <v>276</v>
      </c>
      <c r="J79" s="1" t="s">
        <v>277</v>
      </c>
      <c r="K79" s="1" t="s">
        <v>51</v>
      </c>
      <c r="L79" t="s">
        <v>278</v>
      </c>
    </row>
    <row r="80" spans="1:12" x14ac:dyDescent="0.45">
      <c r="A80" s="1" t="s">
        <v>14</v>
      </c>
      <c r="B80" s="1">
        <v>189640</v>
      </c>
      <c r="C80" s="1">
        <v>-1.7119</v>
      </c>
      <c r="D80" s="1">
        <v>0</v>
      </c>
      <c r="E80" s="1" t="s">
        <v>15</v>
      </c>
      <c r="F80" s="1">
        <v>313291</v>
      </c>
      <c r="G80" s="1">
        <v>-0.55689999999999995</v>
      </c>
      <c r="H80" s="3">
        <v>2.0000000000000001E-4</v>
      </c>
      <c r="I80" s="1" t="s">
        <v>279</v>
      </c>
      <c r="J80" s="1" t="s">
        <v>280</v>
      </c>
      <c r="K80" s="1" t="s">
        <v>51</v>
      </c>
      <c r="L80" t="s">
        <v>281</v>
      </c>
    </row>
    <row r="81" spans="1:12" x14ac:dyDescent="0.45">
      <c r="A81" s="1" t="s">
        <v>14</v>
      </c>
      <c r="B81" s="1">
        <v>118362</v>
      </c>
      <c r="C81" s="1">
        <v>-4.6845999999999997</v>
      </c>
      <c r="D81" s="1">
        <v>0</v>
      </c>
      <c r="E81" s="1" t="s">
        <v>15</v>
      </c>
      <c r="F81" s="1">
        <v>339971</v>
      </c>
      <c r="G81" s="1">
        <v>-1.2425999999999999</v>
      </c>
      <c r="H81" s="1">
        <v>0</v>
      </c>
      <c r="I81" s="1" t="s">
        <v>282</v>
      </c>
      <c r="J81" s="1" t="s">
        <v>283</v>
      </c>
      <c r="K81" s="1" t="s">
        <v>51</v>
      </c>
      <c r="L81" t="s">
        <v>284</v>
      </c>
    </row>
    <row r="82" spans="1:12" x14ac:dyDescent="0.45">
      <c r="A82" s="1" t="s">
        <v>14</v>
      </c>
      <c r="B82" s="1">
        <v>173799</v>
      </c>
      <c r="C82" s="1">
        <v>-1.1152</v>
      </c>
      <c r="D82" s="1">
        <v>0</v>
      </c>
      <c r="E82" s="1" t="s">
        <v>15</v>
      </c>
      <c r="F82" s="1">
        <v>329800</v>
      </c>
      <c r="G82" s="1">
        <v>-0.88029999999999997</v>
      </c>
      <c r="H82" s="3">
        <v>1E-4</v>
      </c>
      <c r="I82" s="1" t="s">
        <v>285</v>
      </c>
      <c r="J82" s="1" t="s">
        <v>286</v>
      </c>
      <c r="K82" s="1" t="s">
        <v>51</v>
      </c>
      <c r="L82" t="s">
        <v>287</v>
      </c>
    </row>
    <row r="83" spans="1:12" x14ac:dyDescent="0.45">
      <c r="A83" s="1" t="s">
        <v>14</v>
      </c>
      <c r="B83" s="1">
        <v>20663</v>
      </c>
      <c r="C83" s="1">
        <v>-4.0795000000000003</v>
      </c>
      <c r="D83" s="1">
        <v>0</v>
      </c>
      <c r="E83" s="1" t="s">
        <v>15</v>
      </c>
      <c r="F83" s="1">
        <v>328087</v>
      </c>
      <c r="G83" s="1">
        <v>-2.2446000000000002</v>
      </c>
      <c r="H83" s="1">
        <v>0</v>
      </c>
      <c r="I83" s="1" t="s">
        <v>288</v>
      </c>
      <c r="J83" s="1" t="s">
        <v>289</v>
      </c>
      <c r="K83" s="1" t="s">
        <v>51</v>
      </c>
      <c r="L83" t="s">
        <v>290</v>
      </c>
    </row>
    <row r="84" spans="1:12" x14ac:dyDescent="0.45">
      <c r="A84" s="5" t="s">
        <v>14</v>
      </c>
      <c r="B84" s="5">
        <v>8974</v>
      </c>
      <c r="C84" s="5">
        <v>1.0202</v>
      </c>
      <c r="D84" s="5">
        <v>0</v>
      </c>
      <c r="E84" s="5" t="s">
        <v>15</v>
      </c>
      <c r="F84" s="5">
        <v>329744</v>
      </c>
      <c r="G84" s="5">
        <v>0.4078</v>
      </c>
      <c r="H84" s="5">
        <v>1.1999999999999999E-3</v>
      </c>
      <c r="I84" s="5" t="s">
        <v>291</v>
      </c>
      <c r="J84" s="5" t="s">
        <v>292</v>
      </c>
      <c r="K84" s="5" t="s">
        <v>51</v>
      </c>
      <c r="L84" t="s">
        <v>293</v>
      </c>
    </row>
    <row r="85" spans="1:12" x14ac:dyDescent="0.45">
      <c r="A85" s="5" t="s">
        <v>14</v>
      </c>
      <c r="B85" s="5">
        <v>123632</v>
      </c>
      <c r="C85" s="5">
        <v>0.502</v>
      </c>
      <c r="D85" s="5">
        <v>6.3E-3</v>
      </c>
      <c r="E85" s="5" t="s">
        <v>15</v>
      </c>
      <c r="F85" s="5">
        <v>321469</v>
      </c>
      <c r="G85" s="5">
        <v>1.0649</v>
      </c>
      <c r="H85" s="5">
        <v>0</v>
      </c>
      <c r="I85" s="5" t="s">
        <v>294</v>
      </c>
      <c r="J85" s="5" t="s">
        <v>295</v>
      </c>
      <c r="K85" s="5" t="s">
        <v>51</v>
      </c>
      <c r="L85" t="s">
        <v>296</v>
      </c>
    </row>
    <row r="86" spans="1:12" x14ac:dyDescent="0.45">
      <c r="A86" s="1" t="s">
        <v>14</v>
      </c>
      <c r="B86" s="1">
        <v>124767</v>
      </c>
      <c r="C86" s="1">
        <v>-0.76229999999999998</v>
      </c>
      <c r="D86" s="1">
        <v>0</v>
      </c>
      <c r="E86" s="1" t="s">
        <v>15</v>
      </c>
      <c r="F86" s="1">
        <v>292634</v>
      </c>
      <c r="G86" s="1">
        <v>-4.4261999999999997</v>
      </c>
      <c r="H86" s="1">
        <v>0</v>
      </c>
      <c r="I86" s="1" t="s">
        <v>297</v>
      </c>
      <c r="J86" s="1" t="s">
        <v>298</v>
      </c>
      <c r="K86" s="1" t="s">
        <v>55</v>
      </c>
      <c r="L86" t="s">
        <v>299</v>
      </c>
    </row>
    <row r="87" spans="1:12" x14ac:dyDescent="0.45">
      <c r="A87" s="1" t="s">
        <v>14</v>
      </c>
      <c r="B87" s="1">
        <v>165675</v>
      </c>
      <c r="C87" s="1">
        <v>-1.8996</v>
      </c>
      <c r="D87" s="1">
        <v>0</v>
      </c>
      <c r="E87" s="1" t="s">
        <v>15</v>
      </c>
      <c r="F87" s="1">
        <v>330523</v>
      </c>
      <c r="G87" s="1">
        <v>-0.6915</v>
      </c>
      <c r="H87" s="1">
        <v>0</v>
      </c>
      <c r="I87" s="1" t="s">
        <v>300</v>
      </c>
      <c r="J87" s="1" t="s">
        <v>301</v>
      </c>
      <c r="K87" s="1" t="s">
        <v>55</v>
      </c>
      <c r="L87" t="s">
        <v>302</v>
      </c>
    </row>
    <row r="88" spans="1:12" x14ac:dyDescent="0.45">
      <c r="A88" s="1" t="s">
        <v>14</v>
      </c>
      <c r="B88" s="1">
        <v>123839</v>
      </c>
      <c r="C88" s="1">
        <v>-1.2635000000000001</v>
      </c>
      <c r="D88" s="1">
        <v>0</v>
      </c>
      <c r="E88" s="1" t="s">
        <v>15</v>
      </c>
      <c r="F88" s="1">
        <v>332631</v>
      </c>
      <c r="G88" s="1">
        <v>-1.1946000000000001</v>
      </c>
      <c r="H88" s="1">
        <v>0</v>
      </c>
      <c r="I88" s="1" t="s">
        <v>303</v>
      </c>
      <c r="J88" s="1" t="s">
        <v>304</v>
      </c>
      <c r="K88" s="1" t="s">
        <v>55</v>
      </c>
      <c r="L88" t="s">
        <v>305</v>
      </c>
    </row>
    <row r="89" spans="1:12" x14ac:dyDescent="0.45">
      <c r="A89" s="1" t="s">
        <v>14</v>
      </c>
      <c r="B89" s="1">
        <v>159069</v>
      </c>
      <c r="C89" s="1">
        <v>-3.0910000000000002</v>
      </c>
      <c r="D89" s="1">
        <v>0</v>
      </c>
      <c r="E89" s="1" t="s">
        <v>15</v>
      </c>
      <c r="F89" s="1">
        <v>331574</v>
      </c>
      <c r="G89" s="1">
        <v>-1.8539000000000001</v>
      </c>
      <c r="H89" s="1">
        <v>0</v>
      </c>
      <c r="I89" s="1" t="s">
        <v>306</v>
      </c>
      <c r="J89" s="1" t="s">
        <v>307</v>
      </c>
      <c r="K89" s="1" t="s">
        <v>55</v>
      </c>
      <c r="L89" t="s">
        <v>308</v>
      </c>
    </row>
    <row r="90" spans="1:12" x14ac:dyDescent="0.45">
      <c r="A90" s="1" t="s">
        <v>14</v>
      </c>
      <c r="B90" s="1">
        <v>159696</v>
      </c>
      <c r="C90" s="1">
        <v>-1.2136</v>
      </c>
      <c r="D90" s="1">
        <v>0</v>
      </c>
      <c r="E90" s="1" t="s">
        <v>15</v>
      </c>
      <c r="F90" s="1">
        <v>361087</v>
      </c>
      <c r="G90" s="1">
        <v>-0.62219999999999998</v>
      </c>
      <c r="H90" s="1">
        <v>0</v>
      </c>
      <c r="I90" s="1" t="s">
        <v>309</v>
      </c>
      <c r="J90" s="1" t="s">
        <v>310</v>
      </c>
      <c r="K90" s="1" t="s">
        <v>55</v>
      </c>
      <c r="L90" t="s">
        <v>311</v>
      </c>
    </row>
    <row r="91" spans="1:12" x14ac:dyDescent="0.45">
      <c r="A91" s="1" t="s">
        <v>14</v>
      </c>
      <c r="B91" s="1">
        <v>168672</v>
      </c>
      <c r="C91" s="1">
        <v>-0.91500000000000004</v>
      </c>
      <c r="D91" s="1">
        <v>0</v>
      </c>
      <c r="E91" s="1" t="s">
        <v>15</v>
      </c>
      <c r="F91" s="1">
        <v>345918</v>
      </c>
      <c r="G91" s="1">
        <v>-0.60209999999999997</v>
      </c>
      <c r="H91" s="1">
        <v>0</v>
      </c>
      <c r="I91" s="1" t="s">
        <v>312</v>
      </c>
      <c r="J91" s="1" t="s">
        <v>313</v>
      </c>
      <c r="K91" s="1" t="s">
        <v>55</v>
      </c>
      <c r="L91" t="s">
        <v>314</v>
      </c>
    </row>
    <row r="92" spans="1:12" x14ac:dyDescent="0.45">
      <c r="A92" s="1" t="s">
        <v>14</v>
      </c>
      <c r="B92" s="1">
        <v>178514</v>
      </c>
      <c r="C92" s="1">
        <v>-1.2258</v>
      </c>
      <c r="D92" s="1">
        <v>0</v>
      </c>
      <c r="E92" s="1" t="s">
        <v>15</v>
      </c>
      <c r="F92" s="1">
        <v>336811</v>
      </c>
      <c r="G92" s="1">
        <v>-0.75829999999999997</v>
      </c>
      <c r="H92" s="1">
        <v>0</v>
      </c>
      <c r="I92" s="1" t="s">
        <v>315</v>
      </c>
      <c r="J92" s="1" t="s">
        <v>316</v>
      </c>
      <c r="K92" s="1" t="s">
        <v>55</v>
      </c>
      <c r="L92" t="s">
        <v>317</v>
      </c>
    </row>
    <row r="93" spans="1:12" x14ac:dyDescent="0.45">
      <c r="A93" s="1" t="s">
        <v>14</v>
      </c>
      <c r="B93" s="1">
        <v>165115</v>
      </c>
      <c r="C93" s="1">
        <v>-1.0306</v>
      </c>
      <c r="D93" s="1">
        <v>0</v>
      </c>
      <c r="E93" s="1" t="s">
        <v>15</v>
      </c>
      <c r="F93" s="1">
        <v>146187</v>
      </c>
      <c r="G93" s="1">
        <v>-0.63949999999999996</v>
      </c>
      <c r="H93" s="1">
        <v>0</v>
      </c>
      <c r="I93" s="1" t="s">
        <v>318</v>
      </c>
      <c r="J93" s="1" t="s">
        <v>319</v>
      </c>
      <c r="K93" s="1" t="s">
        <v>55</v>
      </c>
      <c r="L93" t="s">
        <v>320</v>
      </c>
    </row>
    <row r="94" spans="1:12" x14ac:dyDescent="0.45">
      <c r="A94" s="1" t="s">
        <v>14</v>
      </c>
      <c r="B94" s="1">
        <v>165762</v>
      </c>
      <c r="C94" s="1">
        <v>-1.1778</v>
      </c>
      <c r="D94" s="1">
        <v>0</v>
      </c>
      <c r="E94" s="1" t="s">
        <v>15</v>
      </c>
      <c r="F94" s="1">
        <v>334764</v>
      </c>
      <c r="G94" s="1">
        <v>-0.33779999999999999</v>
      </c>
      <c r="H94" s="1">
        <v>7.7999999999999996E-3</v>
      </c>
      <c r="I94" s="1" t="s">
        <v>321</v>
      </c>
      <c r="J94" s="1" t="s">
        <v>322</v>
      </c>
      <c r="K94" s="1" t="s">
        <v>55</v>
      </c>
      <c r="L94" t="s">
        <v>323</v>
      </c>
    </row>
    <row r="95" spans="1:12" x14ac:dyDescent="0.45">
      <c r="A95" s="5" t="s">
        <v>14</v>
      </c>
      <c r="B95" s="5">
        <v>172122</v>
      </c>
      <c r="C95" s="5">
        <v>0.95579999999999998</v>
      </c>
      <c r="D95" s="6">
        <v>1E-4</v>
      </c>
      <c r="E95" s="5" t="s">
        <v>15</v>
      </c>
      <c r="F95" s="5">
        <v>189421</v>
      </c>
      <c r="G95" s="5">
        <v>0.52810000000000001</v>
      </c>
      <c r="H95" s="5">
        <v>0</v>
      </c>
      <c r="I95" s="5" t="s">
        <v>324</v>
      </c>
      <c r="J95" s="5" t="s">
        <v>325</v>
      </c>
      <c r="K95" s="5" t="s">
        <v>55</v>
      </c>
      <c r="L95" t="s">
        <v>326</v>
      </c>
    </row>
    <row r="96" spans="1:12" x14ac:dyDescent="0.45">
      <c r="A96" s="5" t="s">
        <v>14</v>
      </c>
      <c r="B96" s="5">
        <v>141277</v>
      </c>
      <c r="C96" s="5">
        <v>0.83109999999999995</v>
      </c>
      <c r="D96" s="6">
        <v>8.9999999999999998E-4</v>
      </c>
      <c r="E96" s="5" t="s">
        <v>15</v>
      </c>
      <c r="F96" s="5">
        <v>292714</v>
      </c>
      <c r="G96" s="5">
        <v>0.3906</v>
      </c>
      <c r="H96" s="5">
        <v>8.3000000000000001E-3</v>
      </c>
      <c r="I96" s="5" t="s">
        <v>327</v>
      </c>
      <c r="J96" s="5" t="s">
        <v>328</v>
      </c>
      <c r="K96" s="5" t="s">
        <v>55</v>
      </c>
      <c r="L96" t="s">
        <v>329</v>
      </c>
    </row>
    <row r="97" spans="1:12" x14ac:dyDescent="0.45">
      <c r="A97" s="1" t="s">
        <v>14</v>
      </c>
      <c r="B97" s="1">
        <v>121188</v>
      </c>
      <c r="C97" s="1">
        <v>-0.93</v>
      </c>
      <c r="D97" s="1">
        <v>0</v>
      </c>
      <c r="E97" s="1" t="s">
        <v>15</v>
      </c>
      <c r="F97" s="1">
        <v>333184</v>
      </c>
      <c r="G97" s="1">
        <v>-0.95930000000000004</v>
      </c>
      <c r="H97" s="1">
        <v>0</v>
      </c>
      <c r="I97" s="1" t="s">
        <v>330</v>
      </c>
      <c r="J97" s="1" t="s">
        <v>331</v>
      </c>
      <c r="K97" s="1" t="s">
        <v>59</v>
      </c>
      <c r="L97" t="s">
        <v>332</v>
      </c>
    </row>
    <row r="98" spans="1:12" x14ac:dyDescent="0.45">
      <c r="A98" s="1" t="s">
        <v>14</v>
      </c>
      <c r="B98" s="1">
        <v>164321</v>
      </c>
      <c r="C98" s="1">
        <v>-0.62960000000000005</v>
      </c>
      <c r="D98" s="1">
        <v>2.8999999999999998E-3</v>
      </c>
      <c r="E98" s="1" t="s">
        <v>15</v>
      </c>
      <c r="F98" s="1">
        <v>359067</v>
      </c>
      <c r="G98" s="1">
        <v>-2.0001000000000002</v>
      </c>
      <c r="H98" s="1">
        <v>0</v>
      </c>
      <c r="I98" s="1" t="s">
        <v>333</v>
      </c>
      <c r="J98" s="1" t="s">
        <v>334</v>
      </c>
      <c r="K98" s="1" t="s">
        <v>59</v>
      </c>
      <c r="L98" t="s">
        <v>335</v>
      </c>
    </row>
    <row r="99" spans="1:12" x14ac:dyDescent="0.45">
      <c r="A99" s="1" t="s">
        <v>14</v>
      </c>
      <c r="B99" s="1">
        <v>108370</v>
      </c>
      <c r="C99" s="1">
        <v>-1.0984</v>
      </c>
      <c r="D99" s="1">
        <v>0</v>
      </c>
      <c r="E99" s="1" t="s">
        <v>15</v>
      </c>
      <c r="F99" s="1">
        <v>329381</v>
      </c>
      <c r="G99" s="1">
        <v>-1.0230999999999999</v>
      </c>
      <c r="H99" s="1">
        <v>0</v>
      </c>
      <c r="I99" s="1" t="s">
        <v>336</v>
      </c>
      <c r="J99" s="1" t="s">
        <v>337</v>
      </c>
      <c r="K99" s="1" t="s">
        <v>59</v>
      </c>
      <c r="L99" t="s">
        <v>338</v>
      </c>
    </row>
    <row r="100" spans="1:12" x14ac:dyDescent="0.45">
      <c r="A100" s="1" t="s">
        <v>14</v>
      </c>
      <c r="B100" s="1">
        <v>161911</v>
      </c>
      <c r="C100" s="1">
        <v>-0.65080000000000005</v>
      </c>
      <c r="D100" s="3">
        <v>5.9999999999999995E-4</v>
      </c>
      <c r="E100" s="1" t="s">
        <v>15</v>
      </c>
      <c r="F100" s="1">
        <v>329633</v>
      </c>
      <c r="G100" s="1">
        <v>-0.65300000000000002</v>
      </c>
      <c r="H100" s="3">
        <v>2.9999999999999997E-4</v>
      </c>
      <c r="I100" s="1" t="s">
        <v>339</v>
      </c>
      <c r="J100" s="1" t="s">
        <v>340</v>
      </c>
      <c r="K100" s="1" t="s">
        <v>59</v>
      </c>
      <c r="L100" t="s">
        <v>341</v>
      </c>
    </row>
    <row r="101" spans="1:12" x14ac:dyDescent="0.45">
      <c r="A101" s="5" t="s">
        <v>14</v>
      </c>
      <c r="B101" s="5">
        <v>169431</v>
      </c>
      <c r="C101" s="5">
        <v>2.4249000000000001</v>
      </c>
      <c r="D101" s="5">
        <v>0</v>
      </c>
      <c r="E101" s="5" t="s">
        <v>15</v>
      </c>
      <c r="F101" s="5">
        <v>330998</v>
      </c>
      <c r="G101" s="5">
        <v>1.0017</v>
      </c>
      <c r="H101" s="5">
        <v>0</v>
      </c>
      <c r="I101" s="5" t="s">
        <v>342</v>
      </c>
      <c r="J101" s="5" t="s">
        <v>343</v>
      </c>
      <c r="K101" s="5" t="s">
        <v>59</v>
      </c>
      <c r="L101" t="s">
        <v>344</v>
      </c>
    </row>
    <row r="102" spans="1:12" x14ac:dyDescent="0.45">
      <c r="A102" s="5" t="s">
        <v>14</v>
      </c>
      <c r="B102" s="5">
        <v>116569</v>
      </c>
      <c r="C102" s="5">
        <v>1.0004</v>
      </c>
      <c r="D102" s="5">
        <v>0</v>
      </c>
      <c r="E102" s="5" t="s">
        <v>15</v>
      </c>
      <c r="F102" s="5">
        <v>315438</v>
      </c>
      <c r="G102" s="5">
        <v>1.1866000000000001</v>
      </c>
      <c r="H102" s="5">
        <v>0</v>
      </c>
      <c r="I102" s="5" t="s">
        <v>345</v>
      </c>
      <c r="J102" s="5" t="s">
        <v>346</v>
      </c>
      <c r="K102" s="5" t="s">
        <v>59</v>
      </c>
      <c r="L102" t="s">
        <v>347</v>
      </c>
    </row>
    <row r="103" spans="1:12" x14ac:dyDescent="0.45">
      <c r="A103" s="5" t="s">
        <v>14</v>
      </c>
      <c r="B103" s="5">
        <v>116624</v>
      </c>
      <c r="C103" s="5">
        <v>1.4861</v>
      </c>
      <c r="D103" s="5">
        <v>0</v>
      </c>
      <c r="E103" s="5" t="s">
        <v>15</v>
      </c>
      <c r="F103" s="5">
        <v>331919</v>
      </c>
      <c r="G103" s="5">
        <v>0.38600000000000001</v>
      </c>
      <c r="H103" s="5">
        <v>3.3E-3</v>
      </c>
      <c r="I103" s="5" t="s">
        <v>348</v>
      </c>
      <c r="J103" s="5" t="s">
        <v>349</v>
      </c>
      <c r="K103" s="5" t="s">
        <v>59</v>
      </c>
      <c r="L103" t="s">
        <v>350</v>
      </c>
    </row>
    <row r="104" spans="1:12" x14ac:dyDescent="0.45">
      <c r="A104" s="5" t="s">
        <v>14</v>
      </c>
      <c r="B104" s="5">
        <v>190752</v>
      </c>
      <c r="C104" s="5">
        <v>1.3683000000000001</v>
      </c>
      <c r="D104" s="5">
        <v>0</v>
      </c>
      <c r="E104" s="5" t="s">
        <v>15</v>
      </c>
      <c r="F104" s="5">
        <v>362429</v>
      </c>
      <c r="G104" s="5">
        <v>0.2651</v>
      </c>
      <c r="H104" s="5">
        <v>9.2999999999999992E-3</v>
      </c>
      <c r="I104" s="5" t="s">
        <v>351</v>
      </c>
      <c r="J104" s="5" t="s">
        <v>352</v>
      </c>
      <c r="K104" s="5" t="s">
        <v>59</v>
      </c>
      <c r="L104" t="s">
        <v>353</v>
      </c>
    </row>
    <row r="105" spans="1:12" x14ac:dyDescent="0.45">
      <c r="A105" s="5" t="s">
        <v>14</v>
      </c>
      <c r="B105" s="5">
        <v>105955</v>
      </c>
      <c r="C105" s="5">
        <v>0.83460000000000001</v>
      </c>
      <c r="D105" s="5">
        <v>0</v>
      </c>
      <c r="E105" s="5" t="s">
        <v>15</v>
      </c>
      <c r="F105" s="5">
        <v>319026</v>
      </c>
      <c r="G105" s="5">
        <v>0.87539999999999996</v>
      </c>
      <c r="H105" s="5">
        <v>0</v>
      </c>
      <c r="I105" s="5" t="s">
        <v>354</v>
      </c>
      <c r="J105" s="5" t="s">
        <v>355</v>
      </c>
      <c r="K105" s="5" t="s">
        <v>59</v>
      </c>
      <c r="L105" t="s">
        <v>356</v>
      </c>
    </row>
    <row r="106" spans="1:12" x14ac:dyDescent="0.45">
      <c r="A106" s="5" t="s">
        <v>14</v>
      </c>
      <c r="B106" s="5">
        <v>13142</v>
      </c>
      <c r="C106" s="5">
        <v>1.0975999999999999</v>
      </c>
      <c r="D106" s="5">
        <v>0</v>
      </c>
      <c r="E106" s="5" t="s">
        <v>15</v>
      </c>
      <c r="F106" s="5">
        <v>314416</v>
      </c>
      <c r="G106" s="5">
        <v>0.82750000000000001</v>
      </c>
      <c r="H106" s="6">
        <v>2.9999999999999997E-4</v>
      </c>
      <c r="I106" s="5" t="s">
        <v>357</v>
      </c>
      <c r="J106" s="5" t="s">
        <v>358</v>
      </c>
      <c r="K106" s="5" t="s">
        <v>59</v>
      </c>
      <c r="L106" t="s">
        <v>359</v>
      </c>
    </row>
    <row r="107" spans="1:12" x14ac:dyDescent="0.45">
      <c r="A107" s="1" t="s">
        <v>14</v>
      </c>
      <c r="B107" s="1">
        <v>4309</v>
      </c>
      <c r="C107" s="1">
        <v>-1.3287</v>
      </c>
      <c r="D107" s="1">
        <v>0</v>
      </c>
      <c r="E107" s="1" t="s">
        <v>15</v>
      </c>
      <c r="F107" s="1">
        <v>328191</v>
      </c>
      <c r="G107" s="1">
        <v>-1.4697</v>
      </c>
      <c r="H107" s="1">
        <v>0</v>
      </c>
      <c r="I107" s="1" t="s">
        <v>360</v>
      </c>
      <c r="J107" s="1" t="s">
        <v>361</v>
      </c>
      <c r="K107" s="1" t="s">
        <v>63</v>
      </c>
      <c r="L107" t="s">
        <v>362</v>
      </c>
    </row>
    <row r="108" spans="1:12" x14ac:dyDescent="0.45">
      <c r="A108" s="1" t="s">
        <v>14</v>
      </c>
      <c r="B108" s="1">
        <v>15204</v>
      </c>
      <c r="C108" s="1">
        <v>-0.62749999999999995</v>
      </c>
      <c r="D108" s="3">
        <v>2.9999999999999997E-4</v>
      </c>
      <c r="E108" s="1" t="s">
        <v>15</v>
      </c>
      <c r="F108" s="1">
        <v>328732</v>
      </c>
      <c r="G108" s="1">
        <v>-1.0552999999999999</v>
      </c>
      <c r="H108" s="1">
        <v>0</v>
      </c>
      <c r="I108" s="1" t="s">
        <v>363</v>
      </c>
      <c r="J108" s="1" t="s">
        <v>364</v>
      </c>
      <c r="K108" s="1" t="s">
        <v>63</v>
      </c>
      <c r="L108" t="s">
        <v>365</v>
      </c>
    </row>
    <row r="109" spans="1:12" x14ac:dyDescent="0.45">
      <c r="A109" s="1" t="s">
        <v>14</v>
      </c>
      <c r="B109" s="1">
        <v>142953</v>
      </c>
      <c r="C109" s="1">
        <v>-1.2552000000000001</v>
      </c>
      <c r="D109" s="1">
        <v>0</v>
      </c>
      <c r="E109" s="1" t="s">
        <v>15</v>
      </c>
      <c r="F109" s="1">
        <v>336332</v>
      </c>
      <c r="G109" s="1">
        <v>-1.1397999999999999</v>
      </c>
      <c r="H109" s="1">
        <v>0</v>
      </c>
      <c r="I109" s="1" t="s">
        <v>366</v>
      </c>
      <c r="J109" s="1" t="s">
        <v>367</v>
      </c>
      <c r="K109" s="1" t="s">
        <v>63</v>
      </c>
      <c r="L109" t="s">
        <v>368</v>
      </c>
    </row>
    <row r="110" spans="1:12" x14ac:dyDescent="0.45">
      <c r="A110" s="1" t="s">
        <v>14</v>
      </c>
      <c r="B110" s="1">
        <v>118824</v>
      </c>
      <c r="C110" s="1">
        <v>-1.0887</v>
      </c>
      <c r="D110" s="1">
        <v>0</v>
      </c>
      <c r="E110" s="1" t="s">
        <v>15</v>
      </c>
      <c r="F110" s="1">
        <v>314664</v>
      </c>
      <c r="G110" s="1">
        <v>-0.38100000000000001</v>
      </c>
      <c r="H110" s="1">
        <v>0</v>
      </c>
      <c r="I110" s="1" t="s">
        <v>369</v>
      </c>
      <c r="J110" s="1" t="s">
        <v>370</v>
      </c>
      <c r="K110" s="1" t="s">
        <v>63</v>
      </c>
      <c r="L110" t="s">
        <v>371</v>
      </c>
    </row>
    <row r="111" spans="1:12" x14ac:dyDescent="0.45">
      <c r="A111" s="1" t="s">
        <v>14</v>
      </c>
      <c r="B111" s="1">
        <v>187298</v>
      </c>
      <c r="C111" s="1">
        <v>-1.4374</v>
      </c>
      <c r="D111" s="1">
        <v>0</v>
      </c>
      <c r="E111" s="1" t="s">
        <v>15</v>
      </c>
      <c r="F111" s="1">
        <v>330552</v>
      </c>
      <c r="G111" s="1">
        <v>-0.77929999999999999</v>
      </c>
      <c r="H111" s="1">
        <v>0</v>
      </c>
      <c r="I111" s="1" t="s">
        <v>372</v>
      </c>
      <c r="J111" s="1" t="s">
        <v>373</v>
      </c>
      <c r="K111" s="1" t="s">
        <v>63</v>
      </c>
      <c r="L111" t="s">
        <v>374</v>
      </c>
    </row>
    <row r="112" spans="1:12" x14ac:dyDescent="0.45">
      <c r="A112" s="1" t="s">
        <v>14</v>
      </c>
      <c r="B112" s="1">
        <v>165206</v>
      </c>
      <c r="C112" s="1">
        <v>-1.6836</v>
      </c>
      <c r="D112" s="1">
        <v>0</v>
      </c>
      <c r="E112" s="1" t="s">
        <v>15</v>
      </c>
      <c r="F112" s="1">
        <v>308177</v>
      </c>
      <c r="G112" s="1">
        <v>-1.0064</v>
      </c>
      <c r="H112" s="1">
        <v>0</v>
      </c>
      <c r="I112" s="1" t="s">
        <v>375</v>
      </c>
      <c r="J112" s="1" t="s">
        <v>376</v>
      </c>
      <c r="K112" s="1" t="s">
        <v>63</v>
      </c>
      <c r="L112" t="s">
        <v>377</v>
      </c>
    </row>
    <row r="113" spans="1:12" x14ac:dyDescent="0.45">
      <c r="A113" s="1" t="s">
        <v>14</v>
      </c>
      <c r="B113" s="1">
        <v>112756</v>
      </c>
      <c r="C113" s="1">
        <v>-1.2410000000000001</v>
      </c>
      <c r="D113" s="1">
        <v>0</v>
      </c>
      <c r="E113" s="1" t="s">
        <v>15</v>
      </c>
      <c r="F113" s="1">
        <v>363349</v>
      </c>
      <c r="G113" s="1">
        <v>-0.38779999999999998</v>
      </c>
      <c r="H113" s="1">
        <v>3.8999999999999998E-3</v>
      </c>
      <c r="I113" s="1" t="s">
        <v>378</v>
      </c>
      <c r="J113" s="1" t="s">
        <v>379</v>
      </c>
      <c r="K113" s="1" t="s">
        <v>63</v>
      </c>
      <c r="L113" t="s">
        <v>380</v>
      </c>
    </row>
    <row r="114" spans="1:12" x14ac:dyDescent="0.45">
      <c r="A114" s="1" t="s">
        <v>14</v>
      </c>
      <c r="B114" s="1">
        <v>141750</v>
      </c>
      <c r="C114" s="1">
        <v>-1.1692</v>
      </c>
      <c r="D114" s="3">
        <v>4.0000000000000002E-4</v>
      </c>
      <c r="E114" s="1" t="s">
        <v>15</v>
      </c>
      <c r="F114" s="1">
        <v>327188</v>
      </c>
      <c r="G114" s="1">
        <v>-1.2273000000000001</v>
      </c>
      <c r="H114" s="1">
        <v>0</v>
      </c>
      <c r="I114" s="1" t="s">
        <v>381</v>
      </c>
      <c r="J114" s="1" t="s">
        <v>382</v>
      </c>
      <c r="K114" s="1" t="s">
        <v>63</v>
      </c>
      <c r="L114" t="s">
        <v>383</v>
      </c>
    </row>
    <row r="115" spans="1:12" x14ac:dyDescent="0.45">
      <c r="A115" s="1" t="s">
        <v>14</v>
      </c>
      <c r="B115" s="1">
        <v>159831</v>
      </c>
      <c r="C115" s="1">
        <v>-0.9385</v>
      </c>
      <c r="D115" s="1">
        <v>0</v>
      </c>
      <c r="E115" s="1" t="s">
        <v>15</v>
      </c>
      <c r="F115" s="1">
        <v>342351</v>
      </c>
      <c r="G115" s="1">
        <v>-1.0092000000000001</v>
      </c>
      <c r="H115" s="1">
        <v>0</v>
      </c>
      <c r="I115" s="1" t="s">
        <v>384</v>
      </c>
      <c r="J115" s="1" t="s">
        <v>385</v>
      </c>
      <c r="K115" s="1" t="s">
        <v>63</v>
      </c>
      <c r="L115" t="s">
        <v>386</v>
      </c>
    </row>
    <row r="116" spans="1:12" x14ac:dyDescent="0.45">
      <c r="A116" s="1" t="s">
        <v>14</v>
      </c>
      <c r="B116" s="1">
        <v>137919</v>
      </c>
      <c r="C116" s="1">
        <v>-0.66479999999999995</v>
      </c>
      <c r="D116" s="3">
        <v>5.0000000000000001E-4</v>
      </c>
      <c r="E116" s="1" t="s">
        <v>15</v>
      </c>
      <c r="F116" s="1">
        <v>359172</v>
      </c>
      <c r="G116" s="1">
        <v>-0.60560000000000003</v>
      </c>
      <c r="H116" s="1">
        <v>0</v>
      </c>
      <c r="I116" s="1" t="s">
        <v>387</v>
      </c>
      <c r="J116" s="1" t="s">
        <v>388</v>
      </c>
      <c r="K116" s="1" t="s">
        <v>63</v>
      </c>
      <c r="L116" t="s">
        <v>389</v>
      </c>
    </row>
    <row r="117" spans="1:12" x14ac:dyDescent="0.45">
      <c r="A117" s="1" t="s">
        <v>14</v>
      </c>
      <c r="B117" s="1">
        <v>127942</v>
      </c>
      <c r="C117" s="1">
        <v>-1.3044</v>
      </c>
      <c r="D117" s="3">
        <v>4.0000000000000002E-4</v>
      </c>
      <c r="E117" s="1" t="s">
        <v>15</v>
      </c>
      <c r="F117" s="1">
        <v>345161</v>
      </c>
      <c r="G117" s="1">
        <v>-0.29949999999999999</v>
      </c>
      <c r="H117" s="1">
        <v>3.0999999999999999E-3</v>
      </c>
      <c r="I117" s="1" t="s">
        <v>390</v>
      </c>
      <c r="J117" s="1" t="s">
        <v>391</v>
      </c>
      <c r="K117" s="1" t="s">
        <v>63</v>
      </c>
      <c r="L117" t="s">
        <v>392</v>
      </c>
    </row>
    <row r="118" spans="1:12" x14ac:dyDescent="0.45">
      <c r="A118" s="1" t="s">
        <v>14</v>
      </c>
      <c r="B118" s="1">
        <v>159573</v>
      </c>
      <c r="C118" s="1">
        <v>-1.387</v>
      </c>
      <c r="D118" s="1">
        <v>0</v>
      </c>
      <c r="E118" s="1" t="s">
        <v>15</v>
      </c>
      <c r="F118" s="1">
        <v>293734</v>
      </c>
      <c r="G118" s="1">
        <v>-0.64810000000000001</v>
      </c>
      <c r="H118" s="1">
        <v>0</v>
      </c>
      <c r="I118" s="1" t="s">
        <v>393</v>
      </c>
      <c r="J118" s="1" t="s">
        <v>394</v>
      </c>
      <c r="K118" s="1" t="s">
        <v>63</v>
      </c>
      <c r="L118" t="s">
        <v>395</v>
      </c>
    </row>
    <row r="119" spans="1:12" x14ac:dyDescent="0.45">
      <c r="A119" s="1" t="s">
        <v>14</v>
      </c>
      <c r="B119" s="1">
        <v>187640</v>
      </c>
      <c r="C119" s="1">
        <v>-0.80220000000000002</v>
      </c>
      <c r="D119" s="1">
        <v>0</v>
      </c>
      <c r="E119" s="1" t="s">
        <v>15</v>
      </c>
      <c r="F119" s="1">
        <v>304856</v>
      </c>
      <c r="G119" s="1">
        <v>-0.61950000000000005</v>
      </c>
      <c r="H119" s="1">
        <v>0</v>
      </c>
      <c r="I119" s="1" t="s">
        <v>396</v>
      </c>
      <c r="J119" s="1" t="s">
        <v>397</v>
      </c>
      <c r="K119" s="1" t="s">
        <v>63</v>
      </c>
      <c r="L119" t="s">
        <v>398</v>
      </c>
    </row>
    <row r="120" spans="1:12" x14ac:dyDescent="0.45">
      <c r="A120" s="1" t="s">
        <v>14</v>
      </c>
      <c r="B120" s="1">
        <v>18243</v>
      </c>
      <c r="C120" s="1">
        <v>-0.62290000000000001</v>
      </c>
      <c r="D120" s="1">
        <v>5.1000000000000004E-3</v>
      </c>
      <c r="E120" s="1" t="s">
        <v>15</v>
      </c>
      <c r="F120" s="1">
        <v>342393</v>
      </c>
      <c r="G120" s="1">
        <v>-0.69169999999999998</v>
      </c>
      <c r="H120" s="1">
        <v>0</v>
      </c>
      <c r="I120" s="1" t="s">
        <v>399</v>
      </c>
      <c r="J120" s="1" t="s">
        <v>400</v>
      </c>
      <c r="K120" s="1" t="s">
        <v>63</v>
      </c>
      <c r="L120" t="s">
        <v>401</v>
      </c>
    </row>
    <row r="121" spans="1:12" x14ac:dyDescent="0.45">
      <c r="A121" s="1" t="s">
        <v>14</v>
      </c>
      <c r="B121" s="1">
        <v>134220</v>
      </c>
      <c r="C121" s="1">
        <v>-2.3481000000000001</v>
      </c>
      <c r="D121" s="1">
        <v>0</v>
      </c>
      <c r="E121" s="1" t="s">
        <v>15</v>
      </c>
      <c r="F121" s="1">
        <v>327812</v>
      </c>
      <c r="G121" s="1">
        <v>-1.1217999999999999</v>
      </c>
      <c r="H121" s="1">
        <v>0</v>
      </c>
      <c r="I121" s="1" t="s">
        <v>402</v>
      </c>
      <c r="J121" s="1" t="s">
        <v>403</v>
      </c>
      <c r="K121" s="1" t="s">
        <v>63</v>
      </c>
      <c r="L121" t="s">
        <v>404</v>
      </c>
    </row>
    <row r="122" spans="1:12" x14ac:dyDescent="0.45">
      <c r="A122" s="5" t="s">
        <v>14</v>
      </c>
      <c r="B122" s="5">
        <v>160485</v>
      </c>
      <c r="C122" s="5">
        <v>0.65380000000000005</v>
      </c>
      <c r="D122" s="5">
        <v>3.2000000000000002E-3</v>
      </c>
      <c r="E122" s="5" t="s">
        <v>15</v>
      </c>
      <c r="F122" s="5">
        <v>329025</v>
      </c>
      <c r="G122" s="5">
        <v>0.50839999999999996</v>
      </c>
      <c r="H122" s="5">
        <v>0</v>
      </c>
      <c r="I122" s="5" t="s">
        <v>405</v>
      </c>
      <c r="J122" s="5" t="s">
        <v>406</v>
      </c>
      <c r="K122" s="5" t="s">
        <v>63</v>
      </c>
      <c r="L122" t="s">
        <v>407</v>
      </c>
    </row>
    <row r="123" spans="1:12" x14ac:dyDescent="0.45">
      <c r="A123" s="5" t="s">
        <v>14</v>
      </c>
      <c r="B123" s="5">
        <v>136293</v>
      </c>
      <c r="C123" s="5">
        <v>0.92889999999999995</v>
      </c>
      <c r="D123" s="5">
        <v>0</v>
      </c>
      <c r="E123" s="5" t="s">
        <v>15</v>
      </c>
      <c r="F123" s="5">
        <v>327712</v>
      </c>
      <c r="G123" s="5">
        <v>0.42649999999999999</v>
      </c>
      <c r="H123" s="6">
        <v>1E-4</v>
      </c>
      <c r="I123" s="5" t="s">
        <v>408</v>
      </c>
      <c r="J123" s="5" t="s">
        <v>409</v>
      </c>
      <c r="K123" s="5" t="s">
        <v>63</v>
      </c>
      <c r="L123" t="s">
        <v>410</v>
      </c>
    </row>
    <row r="124" spans="1:12" x14ac:dyDescent="0.45">
      <c r="A124" s="5" t="s">
        <v>14</v>
      </c>
      <c r="B124" s="5">
        <v>162111</v>
      </c>
      <c r="C124" s="5">
        <v>2.3126000000000002</v>
      </c>
      <c r="D124" s="5">
        <v>0</v>
      </c>
      <c r="E124" s="5" t="s">
        <v>15</v>
      </c>
      <c r="F124" s="5">
        <v>330927</v>
      </c>
      <c r="G124" s="5">
        <v>1.1767000000000001</v>
      </c>
      <c r="H124" s="5">
        <v>0</v>
      </c>
      <c r="I124" s="5" t="s">
        <v>411</v>
      </c>
      <c r="J124" s="5" t="s">
        <v>412</v>
      </c>
      <c r="K124" s="5" t="s">
        <v>63</v>
      </c>
      <c r="L124" t="s">
        <v>413</v>
      </c>
    </row>
    <row r="125" spans="1:12" x14ac:dyDescent="0.45">
      <c r="A125" s="5" t="s">
        <v>14</v>
      </c>
      <c r="B125" s="5">
        <v>172802</v>
      </c>
      <c r="C125" s="5">
        <v>1.6713</v>
      </c>
      <c r="D125" s="5">
        <v>0</v>
      </c>
      <c r="E125" s="5" t="s">
        <v>15</v>
      </c>
      <c r="F125" s="5">
        <v>336449</v>
      </c>
      <c r="G125" s="5">
        <v>0.47239999999999999</v>
      </c>
      <c r="H125" s="5">
        <v>0</v>
      </c>
      <c r="I125" s="5" t="s">
        <v>414</v>
      </c>
      <c r="J125" s="5" t="s">
        <v>415</v>
      </c>
      <c r="K125" s="5" t="s">
        <v>63</v>
      </c>
      <c r="L125" t="s">
        <v>416</v>
      </c>
    </row>
    <row r="126" spans="1:12" x14ac:dyDescent="0.45">
      <c r="A126" s="5" t="s">
        <v>14</v>
      </c>
      <c r="B126" s="5">
        <v>123975</v>
      </c>
      <c r="C126" s="5">
        <v>1.7017</v>
      </c>
      <c r="D126" s="5">
        <v>0</v>
      </c>
      <c r="E126" s="5" t="s">
        <v>15</v>
      </c>
      <c r="F126" s="5">
        <v>345551</v>
      </c>
      <c r="G126" s="5">
        <v>5.6616</v>
      </c>
      <c r="H126" s="5">
        <v>0</v>
      </c>
      <c r="I126" s="5" t="s">
        <v>417</v>
      </c>
      <c r="J126" s="5"/>
      <c r="K126" s="5" t="s">
        <v>63</v>
      </c>
    </row>
    <row r="127" spans="1:12" x14ac:dyDescent="0.45">
      <c r="A127" s="5" t="s">
        <v>14</v>
      </c>
      <c r="B127" s="5">
        <v>172622</v>
      </c>
      <c r="C127" s="5">
        <v>1.6081000000000001</v>
      </c>
      <c r="D127" s="5">
        <v>0</v>
      </c>
      <c r="E127" s="5" t="s">
        <v>15</v>
      </c>
      <c r="F127" s="5">
        <v>320657</v>
      </c>
      <c r="G127" s="5">
        <v>0.41589999999999999</v>
      </c>
      <c r="H127" s="6">
        <v>2.9999999999999997E-4</v>
      </c>
      <c r="I127" s="5" t="s">
        <v>418</v>
      </c>
      <c r="J127" s="5" t="s">
        <v>419</v>
      </c>
      <c r="K127" s="5" t="s">
        <v>420</v>
      </c>
      <c r="L127" t="s">
        <v>421</v>
      </c>
    </row>
    <row r="128" spans="1:12" x14ac:dyDescent="0.45">
      <c r="A128" s="1" t="s">
        <v>14</v>
      </c>
      <c r="B128" s="1">
        <v>160368</v>
      </c>
      <c r="C128" s="1">
        <v>-0.47549999999999998</v>
      </c>
      <c r="D128" s="1">
        <v>7.9000000000000008E-3</v>
      </c>
      <c r="E128" s="1" t="s">
        <v>15</v>
      </c>
      <c r="F128" s="1">
        <v>343940</v>
      </c>
      <c r="G128" s="1">
        <v>-0.83120000000000005</v>
      </c>
      <c r="H128" s="1">
        <v>0</v>
      </c>
      <c r="I128" s="1" t="s">
        <v>422</v>
      </c>
      <c r="J128" s="1" t="s">
        <v>423</v>
      </c>
      <c r="K128" s="1" t="s">
        <v>67</v>
      </c>
      <c r="L128" t="s">
        <v>424</v>
      </c>
    </row>
    <row r="129" spans="1:12" x14ac:dyDescent="0.45">
      <c r="A129" s="1" t="s">
        <v>14</v>
      </c>
      <c r="B129" s="1">
        <v>91359</v>
      </c>
      <c r="C129" s="1">
        <v>-0.86329999999999996</v>
      </c>
      <c r="D129" s="3">
        <v>4.0000000000000002E-4</v>
      </c>
      <c r="E129" s="1" t="s">
        <v>15</v>
      </c>
      <c r="F129" s="1">
        <v>332542</v>
      </c>
      <c r="G129" s="1">
        <v>-0.90090000000000003</v>
      </c>
      <c r="H129" s="1">
        <v>0</v>
      </c>
      <c r="I129" s="1" t="s">
        <v>425</v>
      </c>
      <c r="J129" s="1" t="s">
        <v>426</v>
      </c>
      <c r="K129" s="1" t="s">
        <v>67</v>
      </c>
      <c r="L129" t="s">
        <v>427</v>
      </c>
    </row>
    <row r="130" spans="1:12" x14ac:dyDescent="0.45">
      <c r="A130" s="1" t="s">
        <v>14</v>
      </c>
      <c r="B130" s="1">
        <v>114942</v>
      </c>
      <c r="C130" s="1">
        <v>-1.3886000000000001</v>
      </c>
      <c r="D130" s="3">
        <v>2.0000000000000001E-4</v>
      </c>
      <c r="E130" s="1" t="s">
        <v>15</v>
      </c>
      <c r="F130" s="1">
        <v>317538</v>
      </c>
      <c r="G130" s="1">
        <v>-0.87870000000000004</v>
      </c>
      <c r="H130" s="1">
        <v>0</v>
      </c>
      <c r="I130" s="1" t="s">
        <v>428</v>
      </c>
      <c r="J130" s="1" t="s">
        <v>429</v>
      </c>
      <c r="K130" s="1" t="s">
        <v>67</v>
      </c>
      <c r="L130" t="s">
        <v>430</v>
      </c>
    </row>
    <row r="131" spans="1:12" x14ac:dyDescent="0.45">
      <c r="A131" s="1" t="s">
        <v>14</v>
      </c>
      <c r="B131" s="1">
        <v>105541</v>
      </c>
      <c r="C131" s="1">
        <v>-1.3978999999999999</v>
      </c>
      <c r="D131" s="1">
        <v>0</v>
      </c>
      <c r="E131" s="1" t="s">
        <v>15</v>
      </c>
      <c r="F131" s="1">
        <v>330585</v>
      </c>
      <c r="G131" s="1">
        <v>-0.94810000000000005</v>
      </c>
      <c r="H131" s="1">
        <v>0</v>
      </c>
      <c r="I131" s="1" t="s">
        <v>431</v>
      </c>
      <c r="J131" s="1" t="s">
        <v>432</v>
      </c>
      <c r="K131" s="1" t="s">
        <v>67</v>
      </c>
      <c r="L131" t="s">
        <v>433</v>
      </c>
    </row>
    <row r="132" spans="1:12" x14ac:dyDescent="0.45">
      <c r="A132" s="1" t="s">
        <v>14</v>
      </c>
      <c r="B132" s="1">
        <v>127044</v>
      </c>
      <c r="C132" s="1">
        <v>-1.6712</v>
      </c>
      <c r="D132" s="1">
        <v>0</v>
      </c>
      <c r="E132" s="1" t="s">
        <v>15</v>
      </c>
      <c r="F132" s="1">
        <v>293244</v>
      </c>
      <c r="G132" s="1">
        <v>-0.63149999999999995</v>
      </c>
      <c r="H132" s="1">
        <v>0</v>
      </c>
      <c r="I132" s="1" t="s">
        <v>434</v>
      </c>
      <c r="J132" s="1" t="s">
        <v>435</v>
      </c>
      <c r="K132" s="1" t="s">
        <v>67</v>
      </c>
      <c r="L132" t="s">
        <v>436</v>
      </c>
    </row>
    <row r="133" spans="1:12" x14ac:dyDescent="0.45">
      <c r="A133" s="1" t="s">
        <v>14</v>
      </c>
      <c r="B133" s="1">
        <v>37203</v>
      </c>
      <c r="C133" s="1">
        <v>-0.76100000000000001</v>
      </c>
      <c r="D133" s="3">
        <v>1E-4</v>
      </c>
      <c r="E133" s="1" t="s">
        <v>15</v>
      </c>
      <c r="F133" s="1">
        <v>302316</v>
      </c>
      <c r="G133" s="1">
        <v>-0.52800000000000002</v>
      </c>
      <c r="H133" s="1">
        <v>1.6999999999999999E-3</v>
      </c>
      <c r="I133" s="1" t="s">
        <v>437</v>
      </c>
      <c r="J133" s="1" t="s">
        <v>438</v>
      </c>
      <c r="K133" s="1" t="s">
        <v>67</v>
      </c>
      <c r="L133" t="s">
        <v>439</v>
      </c>
    </row>
    <row r="134" spans="1:12" x14ac:dyDescent="0.45">
      <c r="A134" s="1" t="s">
        <v>14</v>
      </c>
      <c r="B134" s="1">
        <v>120191</v>
      </c>
      <c r="C134" s="1">
        <v>-0.8831</v>
      </c>
      <c r="D134" s="1">
        <v>0</v>
      </c>
      <c r="E134" s="1" t="s">
        <v>15</v>
      </c>
      <c r="F134" s="1">
        <v>327609</v>
      </c>
      <c r="G134" s="1">
        <v>-0.68220000000000003</v>
      </c>
      <c r="H134" s="1">
        <v>0</v>
      </c>
      <c r="I134" s="1" t="s">
        <v>440</v>
      </c>
      <c r="J134" s="1" t="s">
        <v>441</v>
      </c>
      <c r="K134" s="1" t="s">
        <v>67</v>
      </c>
      <c r="L134" t="s">
        <v>442</v>
      </c>
    </row>
    <row r="135" spans="1:12" x14ac:dyDescent="0.45">
      <c r="A135" s="5" t="s">
        <v>14</v>
      </c>
      <c r="B135" s="5">
        <v>168833</v>
      </c>
      <c r="C135" s="5">
        <v>1.1162000000000001</v>
      </c>
      <c r="D135" s="5">
        <v>0</v>
      </c>
      <c r="E135" s="5" t="s">
        <v>15</v>
      </c>
      <c r="F135" s="5">
        <v>331030</v>
      </c>
      <c r="G135" s="5">
        <v>0.7</v>
      </c>
      <c r="H135" s="5">
        <v>0</v>
      </c>
      <c r="I135" s="5" t="s">
        <v>443</v>
      </c>
      <c r="J135" s="5" t="s">
        <v>444</v>
      </c>
      <c r="K135" s="5" t="s">
        <v>67</v>
      </c>
      <c r="L135" t="s">
        <v>445</v>
      </c>
    </row>
    <row r="136" spans="1:12" x14ac:dyDescent="0.45">
      <c r="A136" s="5" t="s">
        <v>14</v>
      </c>
      <c r="B136" s="5">
        <v>151049</v>
      </c>
      <c r="C136" s="5">
        <v>0.73180000000000001</v>
      </c>
      <c r="D136" s="5">
        <v>2.3E-3</v>
      </c>
      <c r="E136" s="5" t="s">
        <v>15</v>
      </c>
      <c r="F136" s="5">
        <v>342869</v>
      </c>
      <c r="G136" s="5">
        <v>0.432</v>
      </c>
      <c r="H136" s="5">
        <v>2.5999999999999999E-3</v>
      </c>
      <c r="I136" s="5" t="s">
        <v>446</v>
      </c>
      <c r="J136" s="5" t="s">
        <v>447</v>
      </c>
      <c r="K136" s="5" t="s">
        <v>67</v>
      </c>
      <c r="L136" t="s">
        <v>448</v>
      </c>
    </row>
    <row r="137" spans="1:12" x14ac:dyDescent="0.45">
      <c r="A137" s="5" t="s">
        <v>14</v>
      </c>
      <c r="B137" s="5">
        <v>123753</v>
      </c>
      <c r="C137" s="5">
        <v>0.65669999999999995</v>
      </c>
      <c r="D137" s="5">
        <v>1.4E-3</v>
      </c>
      <c r="E137" s="5" t="s">
        <v>15</v>
      </c>
      <c r="F137" s="5">
        <v>201176</v>
      </c>
      <c r="G137" s="5">
        <v>0.44130000000000003</v>
      </c>
      <c r="H137" s="5">
        <v>0</v>
      </c>
      <c r="I137" s="5" t="s">
        <v>449</v>
      </c>
      <c r="J137" s="5" t="s">
        <v>450</v>
      </c>
      <c r="K137" s="5" t="s">
        <v>67</v>
      </c>
      <c r="L137" t="s">
        <v>451</v>
      </c>
    </row>
    <row r="138" spans="1:12" x14ac:dyDescent="0.45">
      <c r="A138" s="5" t="s">
        <v>14</v>
      </c>
      <c r="B138" s="5">
        <v>106099</v>
      </c>
      <c r="C138" s="5">
        <v>3.5608</v>
      </c>
      <c r="D138" s="5">
        <v>0</v>
      </c>
      <c r="E138" s="5" t="s">
        <v>15</v>
      </c>
      <c r="F138" s="5">
        <v>312095</v>
      </c>
      <c r="G138" s="5">
        <v>0.61450000000000005</v>
      </c>
      <c r="H138" s="5">
        <v>0</v>
      </c>
      <c r="I138" s="5" t="s">
        <v>452</v>
      </c>
      <c r="J138" s="5" t="s">
        <v>453</v>
      </c>
      <c r="K138" s="5" t="s">
        <v>67</v>
      </c>
      <c r="L138" t="s">
        <v>454</v>
      </c>
    </row>
    <row r="139" spans="1:12" x14ac:dyDescent="0.45">
      <c r="A139" s="5" t="s">
        <v>14</v>
      </c>
      <c r="B139" s="5">
        <v>156467</v>
      </c>
      <c r="C139" s="5">
        <v>1.4205000000000001</v>
      </c>
      <c r="D139" s="5">
        <v>0</v>
      </c>
      <c r="E139" s="5" t="s">
        <v>15</v>
      </c>
      <c r="F139" s="5">
        <v>96601</v>
      </c>
      <c r="G139" s="5">
        <v>0.80500000000000005</v>
      </c>
      <c r="H139" s="5">
        <v>0</v>
      </c>
      <c r="I139" s="5" t="s">
        <v>455</v>
      </c>
      <c r="J139" s="5" t="s">
        <v>456</v>
      </c>
      <c r="K139" s="5" t="s">
        <v>67</v>
      </c>
      <c r="L139" t="s">
        <v>457</v>
      </c>
    </row>
    <row r="140" spans="1:12" x14ac:dyDescent="0.45">
      <c r="A140" s="5" t="s">
        <v>14</v>
      </c>
      <c r="B140" s="5">
        <v>161238</v>
      </c>
      <c r="C140" s="5">
        <v>0.89980000000000004</v>
      </c>
      <c r="D140" s="5">
        <v>0</v>
      </c>
      <c r="E140" s="5" t="s">
        <v>15</v>
      </c>
      <c r="F140" s="5">
        <v>361250</v>
      </c>
      <c r="G140" s="5">
        <v>0.97550000000000003</v>
      </c>
      <c r="H140" s="5">
        <v>0</v>
      </c>
      <c r="I140" s="5" t="s">
        <v>458</v>
      </c>
      <c r="J140" s="5" t="s">
        <v>459</v>
      </c>
      <c r="K140" s="5" t="s">
        <v>67</v>
      </c>
      <c r="L140" t="s">
        <v>460</v>
      </c>
    </row>
    <row r="141" spans="1:12" x14ac:dyDescent="0.45">
      <c r="A141" s="5" t="s">
        <v>14</v>
      </c>
      <c r="B141" s="5">
        <v>161790</v>
      </c>
      <c r="C141" s="5">
        <v>1.1794</v>
      </c>
      <c r="D141" s="5">
        <v>0</v>
      </c>
      <c r="E141" s="5" t="s">
        <v>15</v>
      </c>
      <c r="F141" s="5">
        <v>338797</v>
      </c>
      <c r="G141" s="5">
        <v>0.60729999999999995</v>
      </c>
      <c r="H141" s="5">
        <v>0</v>
      </c>
      <c r="I141" s="5" t="s">
        <v>461</v>
      </c>
      <c r="J141" s="5" t="s">
        <v>462</v>
      </c>
      <c r="K141" s="5" t="s">
        <v>67</v>
      </c>
      <c r="L141" t="s">
        <v>463</v>
      </c>
    </row>
    <row r="142" spans="1:12" x14ac:dyDescent="0.45">
      <c r="A142" s="5" t="s">
        <v>14</v>
      </c>
      <c r="B142" s="5">
        <v>41244</v>
      </c>
      <c r="C142" s="5">
        <v>2.5524</v>
      </c>
      <c r="D142" s="5">
        <v>0</v>
      </c>
      <c r="E142" s="5" t="s">
        <v>15</v>
      </c>
      <c r="F142" s="5">
        <v>324474</v>
      </c>
      <c r="G142" s="5">
        <v>0.52290000000000003</v>
      </c>
      <c r="H142" s="5">
        <v>1.6000000000000001E-3</v>
      </c>
      <c r="I142" s="5" t="s">
        <v>464</v>
      </c>
      <c r="J142" s="5" t="s">
        <v>465</v>
      </c>
      <c r="K142" s="5" t="s">
        <v>67</v>
      </c>
      <c r="L142" t="s">
        <v>466</v>
      </c>
    </row>
    <row r="143" spans="1:12" x14ac:dyDescent="0.45">
      <c r="A143" s="5" t="s">
        <v>14</v>
      </c>
      <c r="B143" s="5">
        <v>27392</v>
      </c>
      <c r="C143" s="5">
        <v>2.0562999999999998</v>
      </c>
      <c r="D143" s="5">
        <v>0</v>
      </c>
      <c r="E143" s="5" t="s">
        <v>15</v>
      </c>
      <c r="F143" s="5">
        <v>301121</v>
      </c>
      <c r="G143" s="5">
        <v>0.71579999999999999</v>
      </c>
      <c r="H143" s="5">
        <v>3.2000000000000002E-3</v>
      </c>
      <c r="I143" s="5" t="s">
        <v>467</v>
      </c>
      <c r="J143" s="5" t="s">
        <v>468</v>
      </c>
      <c r="K143" s="5" t="s">
        <v>67</v>
      </c>
      <c r="L143" t="s">
        <v>469</v>
      </c>
    </row>
    <row r="144" spans="1:12" x14ac:dyDescent="0.45">
      <c r="A144" s="1" t="s">
        <v>14</v>
      </c>
      <c r="B144" s="1">
        <v>126462</v>
      </c>
      <c r="C144" s="1">
        <v>-0.79779999999999995</v>
      </c>
      <c r="D144" s="1">
        <v>0</v>
      </c>
      <c r="E144" s="1" t="s">
        <v>15</v>
      </c>
      <c r="F144" s="1">
        <v>338996</v>
      </c>
      <c r="G144" s="1">
        <v>-1.4563999999999999</v>
      </c>
      <c r="H144" s="1">
        <v>0</v>
      </c>
      <c r="I144" s="1" t="s">
        <v>470</v>
      </c>
      <c r="J144" s="1" t="s">
        <v>471</v>
      </c>
      <c r="K144" s="1" t="s">
        <v>472</v>
      </c>
      <c r="L144" t="s">
        <v>473</v>
      </c>
    </row>
    <row r="145" spans="1:12" x14ac:dyDescent="0.45">
      <c r="A145" s="1" t="s">
        <v>14</v>
      </c>
      <c r="B145" s="1">
        <v>160913</v>
      </c>
      <c r="C145" s="1">
        <v>-0.55700000000000005</v>
      </c>
      <c r="D145" s="1">
        <v>3.3999999999999998E-3</v>
      </c>
      <c r="E145" s="1" t="s">
        <v>15</v>
      </c>
      <c r="F145" s="1">
        <v>323811</v>
      </c>
      <c r="G145" s="1">
        <v>-1.4801</v>
      </c>
      <c r="H145" s="1">
        <v>0</v>
      </c>
      <c r="I145" s="1" t="s">
        <v>474</v>
      </c>
      <c r="J145" s="1" t="s">
        <v>475</v>
      </c>
      <c r="K145" s="1" t="s">
        <v>71</v>
      </c>
      <c r="L145" t="s">
        <v>476</v>
      </c>
    </row>
    <row r="146" spans="1:12" x14ac:dyDescent="0.45">
      <c r="A146" s="1" t="s">
        <v>14</v>
      </c>
      <c r="B146" s="1">
        <v>160618</v>
      </c>
      <c r="C146" s="1">
        <v>-1.3782000000000001</v>
      </c>
      <c r="D146" s="1">
        <v>0</v>
      </c>
      <c r="E146" s="1" t="s">
        <v>15</v>
      </c>
      <c r="F146" s="1">
        <v>186046</v>
      </c>
      <c r="G146" s="1">
        <v>-0.73909999999999998</v>
      </c>
      <c r="H146" s="1">
        <v>0</v>
      </c>
      <c r="I146" s="1" t="s">
        <v>477</v>
      </c>
      <c r="J146" s="1" t="s">
        <v>478</v>
      </c>
      <c r="K146" s="1" t="s">
        <v>71</v>
      </c>
      <c r="L146" t="s">
        <v>479</v>
      </c>
    </row>
    <row r="147" spans="1:12" x14ac:dyDescent="0.45">
      <c r="A147" s="1" t="s">
        <v>14</v>
      </c>
      <c r="B147" s="1">
        <v>181896</v>
      </c>
      <c r="C147" s="1">
        <v>-0.54139999999999999</v>
      </c>
      <c r="D147" s="1">
        <v>1.1999999999999999E-3</v>
      </c>
      <c r="E147" s="1" t="s">
        <v>15</v>
      </c>
      <c r="F147" s="1">
        <v>332667</v>
      </c>
      <c r="G147" s="1">
        <v>-1.1920999999999999</v>
      </c>
      <c r="H147" s="1">
        <v>0</v>
      </c>
      <c r="I147" s="1" t="s">
        <v>480</v>
      </c>
      <c r="J147" s="1" t="s">
        <v>481</v>
      </c>
      <c r="K147" s="1" t="s">
        <v>71</v>
      </c>
      <c r="L147" t="s">
        <v>482</v>
      </c>
    </row>
    <row r="148" spans="1:12" x14ac:dyDescent="0.45">
      <c r="A148" s="1" t="s">
        <v>14</v>
      </c>
      <c r="B148" s="1">
        <v>165966</v>
      </c>
      <c r="C148" s="1">
        <v>-2.6351</v>
      </c>
      <c r="D148" s="1">
        <v>0</v>
      </c>
      <c r="E148" s="1" t="s">
        <v>15</v>
      </c>
      <c r="F148" s="1">
        <v>302663</v>
      </c>
      <c r="G148" s="1">
        <v>-0.63349999999999995</v>
      </c>
      <c r="H148" s="3">
        <v>5.0000000000000001E-4</v>
      </c>
      <c r="I148" s="1" t="s">
        <v>483</v>
      </c>
      <c r="J148" s="1" t="s">
        <v>484</v>
      </c>
      <c r="K148" s="1" t="s">
        <v>71</v>
      </c>
      <c r="L148" t="s">
        <v>485</v>
      </c>
    </row>
    <row r="149" spans="1:12" x14ac:dyDescent="0.45">
      <c r="A149" s="1" t="s">
        <v>14</v>
      </c>
      <c r="B149" s="1">
        <v>159422</v>
      </c>
      <c r="C149" s="1">
        <v>-1.8861000000000001</v>
      </c>
      <c r="D149" s="1">
        <v>0</v>
      </c>
      <c r="E149" s="1" t="s">
        <v>15</v>
      </c>
      <c r="F149" s="1">
        <v>291832</v>
      </c>
      <c r="G149" s="1">
        <v>-0.39679999999999999</v>
      </c>
      <c r="H149" s="3">
        <v>8.9999999999999998E-4</v>
      </c>
      <c r="I149" s="1" t="s">
        <v>486</v>
      </c>
      <c r="J149" s="1" t="s">
        <v>487</v>
      </c>
      <c r="K149" s="1" t="s">
        <v>71</v>
      </c>
      <c r="L149" t="s">
        <v>488</v>
      </c>
    </row>
    <row r="150" spans="1:12" x14ac:dyDescent="0.45">
      <c r="A150" s="1" t="s">
        <v>14</v>
      </c>
      <c r="B150" s="1">
        <v>162693</v>
      </c>
      <c r="C150" s="1">
        <v>-1.2625</v>
      </c>
      <c r="D150" s="1">
        <v>0</v>
      </c>
      <c r="E150" s="1" t="s">
        <v>15</v>
      </c>
      <c r="F150" s="1">
        <v>360460</v>
      </c>
      <c r="G150" s="1">
        <v>-0.52700000000000002</v>
      </c>
      <c r="H150" s="3">
        <v>8.9999999999999998E-4</v>
      </c>
      <c r="I150" s="1" t="s">
        <v>489</v>
      </c>
      <c r="J150" s="1" t="s">
        <v>490</v>
      </c>
      <c r="K150" s="1" t="s">
        <v>71</v>
      </c>
      <c r="L150" t="s">
        <v>491</v>
      </c>
    </row>
    <row r="151" spans="1:12" x14ac:dyDescent="0.45">
      <c r="A151" s="1" t="s">
        <v>14</v>
      </c>
      <c r="B151" s="1">
        <v>166648</v>
      </c>
      <c r="C151" s="1">
        <v>-1.3084</v>
      </c>
      <c r="D151" s="1">
        <v>0</v>
      </c>
      <c r="E151" s="1" t="s">
        <v>15</v>
      </c>
      <c r="F151" s="1">
        <v>314866</v>
      </c>
      <c r="G151" s="1">
        <v>-0.73299999999999998</v>
      </c>
      <c r="H151" s="1">
        <v>5.7999999999999996E-3</v>
      </c>
      <c r="I151" s="1" t="s">
        <v>492</v>
      </c>
      <c r="J151" s="1" t="s">
        <v>493</v>
      </c>
      <c r="K151" s="1" t="s">
        <v>71</v>
      </c>
      <c r="L151" t="s">
        <v>494</v>
      </c>
    </row>
    <row r="152" spans="1:12" x14ac:dyDescent="0.45">
      <c r="A152" s="5" t="s">
        <v>14</v>
      </c>
      <c r="B152" s="5">
        <v>140933</v>
      </c>
      <c r="C152" s="5">
        <v>1.2791999999999999</v>
      </c>
      <c r="D152" s="6">
        <v>1E-4</v>
      </c>
      <c r="E152" s="5" t="s">
        <v>15</v>
      </c>
      <c r="F152" s="5">
        <v>341998</v>
      </c>
      <c r="G152" s="5">
        <v>0.5484</v>
      </c>
      <c r="H152" s="5">
        <v>4.1999999999999997E-3</v>
      </c>
      <c r="I152" s="5" t="s">
        <v>495</v>
      </c>
      <c r="J152" s="5" t="s">
        <v>496</v>
      </c>
      <c r="K152" s="5" t="s">
        <v>71</v>
      </c>
      <c r="L152" t="s">
        <v>497</v>
      </c>
    </row>
    <row r="153" spans="1:12" x14ac:dyDescent="0.45">
      <c r="A153" s="5" t="s">
        <v>14</v>
      </c>
      <c r="B153" s="5">
        <v>162814</v>
      </c>
      <c r="C153" s="5">
        <v>1.0861000000000001</v>
      </c>
      <c r="D153" s="5">
        <v>0</v>
      </c>
      <c r="E153" s="5" t="s">
        <v>15</v>
      </c>
      <c r="F153" s="5">
        <v>330861</v>
      </c>
      <c r="G153" s="5">
        <v>0.95609999999999995</v>
      </c>
      <c r="H153" s="5">
        <v>0</v>
      </c>
      <c r="I153" s="5" t="s">
        <v>498</v>
      </c>
      <c r="J153" s="5" t="s">
        <v>499</v>
      </c>
      <c r="K153" s="5" t="s">
        <v>71</v>
      </c>
      <c r="L153" t="s">
        <v>500</v>
      </c>
    </row>
    <row r="154" spans="1:12" x14ac:dyDescent="0.45">
      <c r="A154" s="5" t="s">
        <v>14</v>
      </c>
      <c r="B154" s="5">
        <v>159644</v>
      </c>
      <c r="C154" s="5">
        <v>0.68959999999999999</v>
      </c>
      <c r="D154" s="6">
        <v>2.0000000000000001E-4</v>
      </c>
      <c r="E154" s="5" t="s">
        <v>15</v>
      </c>
      <c r="F154" s="5">
        <v>52746</v>
      </c>
      <c r="G154" s="5">
        <v>1.4763999999999999</v>
      </c>
      <c r="H154" s="5">
        <v>3.8E-3</v>
      </c>
      <c r="I154" s="5" t="s">
        <v>501</v>
      </c>
      <c r="J154" s="5" t="s">
        <v>502</v>
      </c>
      <c r="K154" s="5" t="s">
        <v>71</v>
      </c>
      <c r="L154" t="s">
        <v>503</v>
      </c>
    </row>
    <row r="155" spans="1:12" x14ac:dyDescent="0.45">
      <c r="A155" s="5" t="s">
        <v>14</v>
      </c>
      <c r="B155" s="5">
        <v>124644</v>
      </c>
      <c r="C155" s="5">
        <v>0.74460000000000004</v>
      </c>
      <c r="D155" s="5">
        <v>0</v>
      </c>
      <c r="E155" s="5" t="s">
        <v>15</v>
      </c>
      <c r="F155" s="5">
        <v>332215</v>
      </c>
      <c r="G155" s="5">
        <v>0.41670000000000001</v>
      </c>
      <c r="H155" s="5">
        <v>8.3000000000000001E-3</v>
      </c>
      <c r="I155" s="5" t="s">
        <v>504</v>
      </c>
      <c r="J155" s="5" t="s">
        <v>505</v>
      </c>
      <c r="K155" s="5" t="s">
        <v>71</v>
      </c>
      <c r="L155" t="s">
        <v>506</v>
      </c>
    </row>
    <row r="156" spans="1:12" x14ac:dyDescent="0.45">
      <c r="A156" s="5" t="s">
        <v>14</v>
      </c>
      <c r="B156" s="5">
        <v>190064</v>
      </c>
      <c r="C156" s="5">
        <v>1.0355000000000001</v>
      </c>
      <c r="D156" s="5">
        <v>0</v>
      </c>
      <c r="E156" s="5" t="s">
        <v>15</v>
      </c>
      <c r="F156" s="5">
        <v>329957</v>
      </c>
      <c r="G156" s="5">
        <v>0.84819999999999995</v>
      </c>
      <c r="H156" s="5">
        <v>0</v>
      </c>
      <c r="I156" s="5" t="s">
        <v>507</v>
      </c>
      <c r="J156" s="5" t="s">
        <v>508</v>
      </c>
      <c r="K156" s="5" t="s">
        <v>71</v>
      </c>
      <c r="L156" t="s">
        <v>509</v>
      </c>
    </row>
    <row r="157" spans="1:12" x14ac:dyDescent="0.45">
      <c r="A157" s="5" t="s">
        <v>14</v>
      </c>
      <c r="B157" s="5">
        <v>162702</v>
      </c>
      <c r="C157" s="5">
        <v>1.5279</v>
      </c>
      <c r="D157" s="5">
        <v>0</v>
      </c>
      <c r="E157" s="5" t="s">
        <v>15</v>
      </c>
      <c r="F157" s="5">
        <v>346335</v>
      </c>
      <c r="G157" s="5">
        <v>0.7964</v>
      </c>
      <c r="H157" s="5">
        <v>0</v>
      </c>
      <c r="I157" s="5" t="s">
        <v>510</v>
      </c>
      <c r="J157" s="5" t="s">
        <v>511</v>
      </c>
      <c r="K157" s="5" t="s">
        <v>71</v>
      </c>
      <c r="L157" t="s">
        <v>512</v>
      </c>
    </row>
    <row r="158" spans="1:12" x14ac:dyDescent="0.45">
      <c r="A158" s="1" t="s">
        <v>14</v>
      </c>
      <c r="B158" s="1">
        <v>115970</v>
      </c>
      <c r="C158" s="1">
        <v>-0.93720000000000003</v>
      </c>
      <c r="D158" s="3">
        <v>4.0000000000000002E-4</v>
      </c>
      <c r="E158" s="1" t="s">
        <v>15</v>
      </c>
      <c r="F158" s="1">
        <v>328224</v>
      </c>
      <c r="G158" s="1">
        <v>-0.70550000000000002</v>
      </c>
      <c r="H158" s="1">
        <v>0</v>
      </c>
      <c r="I158" s="1" t="s">
        <v>513</v>
      </c>
      <c r="J158" s="1" t="s">
        <v>514</v>
      </c>
      <c r="K158" s="1" t="s">
        <v>75</v>
      </c>
      <c r="L158" t="s">
        <v>515</v>
      </c>
    </row>
    <row r="159" spans="1:12" x14ac:dyDescent="0.45">
      <c r="A159" s="1" t="s">
        <v>14</v>
      </c>
      <c r="B159" s="1">
        <v>139071</v>
      </c>
      <c r="C159" s="1">
        <v>-0.48130000000000001</v>
      </c>
      <c r="D159" s="1">
        <v>8.3999999999999995E-3</v>
      </c>
      <c r="E159" s="1" t="s">
        <v>15</v>
      </c>
      <c r="F159" s="1">
        <v>312848</v>
      </c>
      <c r="G159" s="1">
        <v>-0.93</v>
      </c>
      <c r="H159" s="1">
        <v>0</v>
      </c>
      <c r="I159" s="1" t="s">
        <v>516</v>
      </c>
      <c r="J159" s="1" t="s">
        <v>517</v>
      </c>
      <c r="K159" s="1" t="s">
        <v>75</v>
      </c>
      <c r="L159" t="s">
        <v>518</v>
      </c>
    </row>
    <row r="160" spans="1:12" x14ac:dyDescent="0.45">
      <c r="A160" s="5" t="s">
        <v>14</v>
      </c>
      <c r="B160" s="5">
        <v>114919</v>
      </c>
      <c r="C160" s="5">
        <v>3.9508000000000001</v>
      </c>
      <c r="D160" s="5">
        <v>0</v>
      </c>
      <c r="E160" s="5" t="s">
        <v>15</v>
      </c>
      <c r="F160" s="5">
        <v>246501</v>
      </c>
      <c r="G160" s="5">
        <v>4.0693000000000001</v>
      </c>
      <c r="H160" s="5">
        <v>0</v>
      </c>
      <c r="I160" s="5" t="s">
        <v>519</v>
      </c>
      <c r="J160" s="5" t="s">
        <v>520</v>
      </c>
      <c r="K160" s="5" t="s">
        <v>75</v>
      </c>
      <c r="L160" t="s">
        <v>521</v>
      </c>
    </row>
    <row r="161" spans="1:12" x14ac:dyDescent="0.45">
      <c r="A161" s="5" t="s">
        <v>14</v>
      </c>
      <c r="B161" s="5">
        <v>66560</v>
      </c>
      <c r="C161" s="5">
        <v>1.1981999999999999</v>
      </c>
      <c r="D161" s="5">
        <v>0</v>
      </c>
      <c r="E161" s="5" t="s">
        <v>15</v>
      </c>
      <c r="F161" s="5">
        <v>301720</v>
      </c>
      <c r="G161" s="5">
        <v>0.39040000000000002</v>
      </c>
      <c r="H161" s="5">
        <v>4.5999999999999999E-3</v>
      </c>
      <c r="I161" s="5" t="s">
        <v>522</v>
      </c>
      <c r="J161" s="5" t="s">
        <v>523</v>
      </c>
      <c r="K161" s="5" t="s">
        <v>75</v>
      </c>
      <c r="L161" t="s">
        <v>524</v>
      </c>
    </row>
    <row r="162" spans="1:12" x14ac:dyDescent="0.45">
      <c r="A162" s="5" t="s">
        <v>14</v>
      </c>
      <c r="B162" s="5">
        <v>127480</v>
      </c>
      <c r="C162" s="5">
        <v>0.85780000000000001</v>
      </c>
      <c r="D162" s="5">
        <v>0</v>
      </c>
      <c r="E162" s="5" t="s">
        <v>15</v>
      </c>
      <c r="F162" s="5">
        <v>327362</v>
      </c>
      <c r="G162" s="5">
        <v>0.48920000000000002</v>
      </c>
      <c r="H162" s="5">
        <v>6.7999999999999996E-3</v>
      </c>
      <c r="I162" s="5" t="s">
        <v>525</v>
      </c>
      <c r="J162" s="5" t="s">
        <v>526</v>
      </c>
      <c r="K162" s="5" t="s">
        <v>75</v>
      </c>
      <c r="L162" t="s">
        <v>527</v>
      </c>
    </row>
    <row r="163" spans="1:12" x14ac:dyDescent="0.45">
      <c r="A163" s="1" t="s">
        <v>14</v>
      </c>
      <c r="B163" s="1">
        <v>72856</v>
      </c>
      <c r="C163" s="1">
        <v>-0.8579</v>
      </c>
      <c r="D163" s="1">
        <v>0</v>
      </c>
      <c r="E163" s="1" t="s">
        <v>15</v>
      </c>
      <c r="F163" s="1">
        <v>329549</v>
      </c>
      <c r="G163" s="1">
        <v>-0.47649999999999998</v>
      </c>
      <c r="H163" s="1">
        <v>0</v>
      </c>
      <c r="I163" s="1" t="s">
        <v>528</v>
      </c>
      <c r="J163" s="1" t="s">
        <v>529</v>
      </c>
      <c r="K163" s="1" t="s">
        <v>84</v>
      </c>
      <c r="L163" t="s">
        <v>530</v>
      </c>
    </row>
    <row r="164" spans="1:12" x14ac:dyDescent="0.45">
      <c r="A164" s="1" t="s">
        <v>14</v>
      </c>
      <c r="B164" s="1">
        <v>161221</v>
      </c>
      <c r="C164" s="1">
        <v>-0.67369999999999997</v>
      </c>
      <c r="D164" s="1">
        <v>0</v>
      </c>
      <c r="E164" s="1" t="s">
        <v>15</v>
      </c>
      <c r="F164" s="1">
        <v>357865</v>
      </c>
      <c r="G164" s="1">
        <v>-0.7802</v>
      </c>
      <c r="H164" s="1">
        <v>0</v>
      </c>
      <c r="I164" s="1" t="s">
        <v>531</v>
      </c>
      <c r="J164" s="1" t="s">
        <v>532</v>
      </c>
      <c r="K164" s="1" t="s">
        <v>84</v>
      </c>
      <c r="L164" t="s">
        <v>533</v>
      </c>
    </row>
    <row r="165" spans="1:12" x14ac:dyDescent="0.45">
      <c r="A165" s="1" t="s">
        <v>14</v>
      </c>
      <c r="B165" s="1">
        <v>114433</v>
      </c>
      <c r="C165" s="1">
        <v>-1.4219999999999999</v>
      </c>
      <c r="D165" s="1">
        <v>0</v>
      </c>
      <c r="E165" s="1" t="s">
        <v>15</v>
      </c>
      <c r="F165" s="1">
        <v>327925</v>
      </c>
      <c r="G165" s="1">
        <v>-0.38729999999999998</v>
      </c>
      <c r="H165" s="1">
        <v>2.3E-3</v>
      </c>
      <c r="I165" s="1" t="s">
        <v>534</v>
      </c>
      <c r="J165" s="1" t="s">
        <v>535</v>
      </c>
      <c r="K165" s="1" t="s">
        <v>84</v>
      </c>
      <c r="L165" t="s">
        <v>536</v>
      </c>
    </row>
    <row r="166" spans="1:12" x14ac:dyDescent="0.45">
      <c r="A166" s="1" t="s">
        <v>14</v>
      </c>
      <c r="B166" s="1">
        <v>159396</v>
      </c>
      <c r="C166" s="1">
        <v>-0.96319999999999995</v>
      </c>
      <c r="D166" s="1">
        <v>0</v>
      </c>
      <c r="E166" s="1" t="s">
        <v>15</v>
      </c>
      <c r="F166" s="1">
        <v>331070</v>
      </c>
      <c r="G166" s="1">
        <v>-0.95989999999999998</v>
      </c>
      <c r="H166" s="1">
        <v>0</v>
      </c>
      <c r="I166" s="1" t="s">
        <v>537</v>
      </c>
      <c r="J166" s="1" t="s">
        <v>538</v>
      </c>
      <c r="K166" s="1" t="s">
        <v>84</v>
      </c>
      <c r="L166" t="s">
        <v>539</v>
      </c>
    </row>
    <row r="167" spans="1:12" x14ac:dyDescent="0.45">
      <c r="A167" s="1" t="s">
        <v>14</v>
      </c>
      <c r="B167" s="1">
        <v>160824</v>
      </c>
      <c r="C167" s="1">
        <v>-0.4869</v>
      </c>
      <c r="D167" s="1">
        <v>3.3E-3</v>
      </c>
      <c r="E167" s="1" t="s">
        <v>15</v>
      </c>
      <c r="F167" s="1">
        <v>345152</v>
      </c>
      <c r="G167" s="1">
        <v>-2.0537000000000001</v>
      </c>
      <c r="H167" s="1">
        <v>0</v>
      </c>
      <c r="I167" s="1" t="s">
        <v>540</v>
      </c>
      <c r="J167" s="1" t="s">
        <v>541</v>
      </c>
      <c r="K167" s="1" t="s">
        <v>84</v>
      </c>
      <c r="L167" t="s">
        <v>542</v>
      </c>
    </row>
    <row r="168" spans="1:12" x14ac:dyDescent="0.45">
      <c r="A168" s="1" t="s">
        <v>14</v>
      </c>
      <c r="B168" s="1">
        <v>159206</v>
      </c>
      <c r="C168" s="1">
        <v>-0.51249999999999996</v>
      </c>
      <c r="D168" s="1">
        <v>7.9000000000000008E-3</v>
      </c>
      <c r="E168" s="1" t="s">
        <v>15</v>
      </c>
      <c r="F168" s="1">
        <v>312730</v>
      </c>
      <c r="G168" s="1">
        <v>-0.52990000000000004</v>
      </c>
      <c r="H168" s="1">
        <v>0</v>
      </c>
      <c r="I168" s="1" t="s">
        <v>543</v>
      </c>
      <c r="J168" s="1" t="s">
        <v>544</v>
      </c>
      <c r="K168" s="1" t="s">
        <v>84</v>
      </c>
      <c r="L168" t="s">
        <v>545</v>
      </c>
    </row>
    <row r="169" spans="1:12" x14ac:dyDescent="0.45">
      <c r="A169" s="1" t="s">
        <v>14</v>
      </c>
      <c r="B169" s="1">
        <v>187258</v>
      </c>
      <c r="C169" s="1">
        <v>-1.0678000000000001</v>
      </c>
      <c r="D169" s="1">
        <v>0</v>
      </c>
      <c r="E169" s="1" t="s">
        <v>15</v>
      </c>
      <c r="F169" s="1">
        <v>333364</v>
      </c>
      <c r="G169" s="1">
        <v>-0.52380000000000004</v>
      </c>
      <c r="H169" s="1">
        <v>0</v>
      </c>
      <c r="I169" s="1" t="s">
        <v>546</v>
      </c>
      <c r="J169" s="1" t="s">
        <v>547</v>
      </c>
      <c r="K169" s="1" t="s">
        <v>84</v>
      </c>
      <c r="L169" t="s">
        <v>548</v>
      </c>
    </row>
    <row r="170" spans="1:12" x14ac:dyDescent="0.45">
      <c r="A170" s="1" t="s">
        <v>14</v>
      </c>
      <c r="B170" s="1">
        <v>160515</v>
      </c>
      <c r="C170" s="1">
        <v>-0.80049999999999999</v>
      </c>
      <c r="D170" s="1">
        <v>0</v>
      </c>
      <c r="E170" s="1" t="s">
        <v>15</v>
      </c>
      <c r="F170" s="1">
        <v>362314</v>
      </c>
      <c r="G170" s="1">
        <v>-0.51519999999999999</v>
      </c>
      <c r="H170" s="1">
        <v>2E-3</v>
      </c>
      <c r="I170" s="1" t="s">
        <v>549</v>
      </c>
      <c r="J170" s="1" t="s">
        <v>550</v>
      </c>
      <c r="K170" s="1" t="s">
        <v>84</v>
      </c>
      <c r="L170" t="s">
        <v>545</v>
      </c>
    </row>
    <row r="171" spans="1:12" x14ac:dyDescent="0.45">
      <c r="A171" s="1" t="s">
        <v>14</v>
      </c>
      <c r="B171" s="1">
        <v>166114</v>
      </c>
      <c r="C171" s="1">
        <v>-1.7827</v>
      </c>
      <c r="D171" s="1">
        <v>0</v>
      </c>
      <c r="E171" s="1" t="s">
        <v>15</v>
      </c>
      <c r="F171" s="1">
        <v>328606</v>
      </c>
      <c r="G171" s="1">
        <v>-1.6854</v>
      </c>
      <c r="H171" s="1">
        <v>0</v>
      </c>
      <c r="I171" s="1" t="s">
        <v>551</v>
      </c>
      <c r="J171" s="1" t="s">
        <v>552</v>
      </c>
      <c r="K171" s="1" t="s">
        <v>84</v>
      </c>
      <c r="L171" t="s">
        <v>553</v>
      </c>
    </row>
    <row r="172" spans="1:12" x14ac:dyDescent="0.45">
      <c r="A172" s="1" t="s">
        <v>14</v>
      </c>
      <c r="B172" s="1">
        <v>162117</v>
      </c>
      <c r="C172" s="1">
        <v>-0.90710000000000002</v>
      </c>
      <c r="D172" s="1">
        <v>0</v>
      </c>
      <c r="E172" s="1" t="s">
        <v>15</v>
      </c>
      <c r="F172" s="1">
        <v>330904</v>
      </c>
      <c r="G172" s="1">
        <v>-0.53939999999999999</v>
      </c>
      <c r="H172" s="1">
        <v>0</v>
      </c>
      <c r="I172" s="1" t="s">
        <v>554</v>
      </c>
      <c r="J172" s="1" t="s">
        <v>555</v>
      </c>
      <c r="K172" s="1" t="s">
        <v>84</v>
      </c>
      <c r="L172" t="s">
        <v>556</v>
      </c>
    </row>
    <row r="173" spans="1:12" x14ac:dyDescent="0.45">
      <c r="A173" s="1" t="s">
        <v>14</v>
      </c>
      <c r="B173" s="1">
        <v>168422</v>
      </c>
      <c r="C173" s="1">
        <v>-1.1459999999999999</v>
      </c>
      <c r="D173" s="1">
        <v>0</v>
      </c>
      <c r="E173" s="1" t="s">
        <v>15</v>
      </c>
      <c r="F173" s="1">
        <v>355590</v>
      </c>
      <c r="G173" s="1">
        <v>-1.0768</v>
      </c>
      <c r="H173" s="1">
        <v>0</v>
      </c>
      <c r="I173" s="1" t="s">
        <v>557</v>
      </c>
      <c r="J173" s="1" t="s">
        <v>558</v>
      </c>
      <c r="K173" s="1" t="s">
        <v>84</v>
      </c>
      <c r="L173" t="s">
        <v>559</v>
      </c>
    </row>
    <row r="174" spans="1:12" x14ac:dyDescent="0.45">
      <c r="A174" s="1" t="s">
        <v>14</v>
      </c>
      <c r="B174" s="1">
        <v>147568</v>
      </c>
      <c r="C174" s="1">
        <v>-0.68489999999999995</v>
      </c>
      <c r="D174" s="3">
        <v>1E-4</v>
      </c>
      <c r="E174" s="1" t="s">
        <v>15</v>
      </c>
      <c r="F174" s="1">
        <v>309068</v>
      </c>
      <c r="G174" s="1">
        <v>-0.54800000000000004</v>
      </c>
      <c r="H174" s="1">
        <v>0</v>
      </c>
      <c r="I174" s="1" t="s">
        <v>560</v>
      </c>
      <c r="J174" s="1" t="s">
        <v>561</v>
      </c>
      <c r="K174" s="1" t="s">
        <v>84</v>
      </c>
      <c r="L174" t="s">
        <v>562</v>
      </c>
    </row>
    <row r="175" spans="1:12" x14ac:dyDescent="0.45">
      <c r="A175" s="1" t="s">
        <v>14</v>
      </c>
      <c r="B175" s="1">
        <v>160193</v>
      </c>
      <c r="C175" s="1">
        <v>-1.2698</v>
      </c>
      <c r="D175" s="1">
        <v>0</v>
      </c>
      <c r="E175" s="1" t="s">
        <v>15</v>
      </c>
      <c r="F175" s="1">
        <v>331250</v>
      </c>
      <c r="G175" s="1">
        <v>-0.45660000000000001</v>
      </c>
      <c r="H175" s="1">
        <v>3.3999999999999998E-3</v>
      </c>
      <c r="I175" s="1" t="s">
        <v>563</v>
      </c>
      <c r="J175" s="1" t="s">
        <v>564</v>
      </c>
      <c r="K175" s="1" t="s">
        <v>84</v>
      </c>
      <c r="L175" t="s">
        <v>565</v>
      </c>
    </row>
    <row r="176" spans="1:12" x14ac:dyDescent="0.45">
      <c r="A176" s="1" t="s">
        <v>14</v>
      </c>
      <c r="B176" s="1">
        <v>167678</v>
      </c>
      <c r="C176" s="1">
        <v>-0.45540000000000003</v>
      </c>
      <c r="D176" s="1">
        <v>8.8000000000000005E-3</v>
      </c>
      <c r="E176" s="1" t="s">
        <v>15</v>
      </c>
      <c r="F176" s="1">
        <v>329895</v>
      </c>
      <c r="G176" s="1">
        <v>-1.1242000000000001</v>
      </c>
      <c r="H176" s="1">
        <v>0</v>
      </c>
      <c r="I176" s="1" t="s">
        <v>566</v>
      </c>
      <c r="J176" s="1" t="s">
        <v>567</v>
      </c>
      <c r="K176" s="1" t="s">
        <v>84</v>
      </c>
      <c r="L176" t="s">
        <v>568</v>
      </c>
    </row>
    <row r="177" spans="1:12" x14ac:dyDescent="0.45">
      <c r="A177" s="1" t="s">
        <v>14</v>
      </c>
      <c r="B177" s="1">
        <v>141339</v>
      </c>
      <c r="C177" s="1">
        <v>-0.57269999999999999</v>
      </c>
      <c r="D177" s="3">
        <v>8.0000000000000004E-4</v>
      </c>
      <c r="E177" s="1" t="s">
        <v>15</v>
      </c>
      <c r="F177" s="1">
        <v>152881</v>
      </c>
      <c r="G177" s="1">
        <v>-0.99790000000000001</v>
      </c>
      <c r="H177" s="1">
        <v>0</v>
      </c>
      <c r="I177" s="1" t="s">
        <v>569</v>
      </c>
      <c r="J177" s="1" t="s">
        <v>570</v>
      </c>
      <c r="K177" s="1" t="s">
        <v>84</v>
      </c>
      <c r="L177" t="s">
        <v>571</v>
      </c>
    </row>
    <row r="178" spans="1:12" x14ac:dyDescent="0.45">
      <c r="A178" s="1" t="s">
        <v>14</v>
      </c>
      <c r="B178" s="1">
        <v>164421</v>
      </c>
      <c r="C178" s="1">
        <v>-0.89570000000000005</v>
      </c>
      <c r="D178" s="1">
        <v>0</v>
      </c>
      <c r="E178" s="1" t="s">
        <v>15</v>
      </c>
      <c r="F178" s="1">
        <v>287386</v>
      </c>
      <c r="G178" s="1">
        <v>-0.62050000000000005</v>
      </c>
      <c r="H178" s="3">
        <v>5.0000000000000001E-4</v>
      </c>
      <c r="I178" s="1" t="s">
        <v>572</v>
      </c>
      <c r="J178" s="1" t="s">
        <v>573</v>
      </c>
      <c r="K178" s="1" t="s">
        <v>84</v>
      </c>
      <c r="L178" t="s">
        <v>574</v>
      </c>
    </row>
    <row r="179" spans="1:12" x14ac:dyDescent="0.45">
      <c r="A179" s="1" t="s">
        <v>14</v>
      </c>
      <c r="B179" s="1">
        <v>120111</v>
      </c>
      <c r="C179" s="1">
        <v>-1.22</v>
      </c>
      <c r="D179" s="1">
        <v>0</v>
      </c>
      <c r="E179" s="1" t="s">
        <v>15</v>
      </c>
      <c r="F179" s="1">
        <v>328578</v>
      </c>
      <c r="G179" s="1">
        <v>-1.4574</v>
      </c>
      <c r="H179" s="1">
        <v>0</v>
      </c>
      <c r="I179" s="1" t="s">
        <v>575</v>
      </c>
      <c r="J179" s="1" t="s">
        <v>576</v>
      </c>
      <c r="K179" s="1" t="s">
        <v>84</v>
      </c>
      <c r="L179" t="s">
        <v>577</v>
      </c>
    </row>
    <row r="180" spans="1:12" x14ac:dyDescent="0.45">
      <c r="A180" s="1" t="s">
        <v>14</v>
      </c>
      <c r="B180" s="1">
        <v>167165</v>
      </c>
      <c r="C180" s="1">
        <v>-0.89970000000000006</v>
      </c>
      <c r="D180" s="1">
        <v>0</v>
      </c>
      <c r="E180" s="1" t="s">
        <v>15</v>
      </c>
      <c r="F180" s="1">
        <v>329766</v>
      </c>
      <c r="G180" s="1">
        <v>-0.89959999999999996</v>
      </c>
      <c r="H180" s="1">
        <v>0</v>
      </c>
      <c r="I180" s="1" t="s">
        <v>551</v>
      </c>
      <c r="J180" s="1" t="s">
        <v>578</v>
      </c>
      <c r="K180" s="1" t="s">
        <v>84</v>
      </c>
      <c r="L180" t="s">
        <v>553</v>
      </c>
    </row>
    <row r="181" spans="1:12" x14ac:dyDescent="0.45">
      <c r="A181" s="1" t="s">
        <v>14</v>
      </c>
      <c r="B181" s="1">
        <v>176513</v>
      </c>
      <c r="C181" s="1">
        <v>-0.76100000000000001</v>
      </c>
      <c r="D181" s="1">
        <v>0</v>
      </c>
      <c r="E181" s="1" t="s">
        <v>15</v>
      </c>
      <c r="F181" s="1">
        <v>330265</v>
      </c>
      <c r="G181" s="1">
        <v>-0.69889999999999997</v>
      </c>
      <c r="H181" s="1">
        <v>0</v>
      </c>
      <c r="I181" s="1" t="s">
        <v>579</v>
      </c>
      <c r="J181" s="1" t="s">
        <v>580</v>
      </c>
      <c r="K181" s="1" t="s">
        <v>84</v>
      </c>
      <c r="L181" t="s">
        <v>562</v>
      </c>
    </row>
    <row r="182" spans="1:12" x14ac:dyDescent="0.45">
      <c r="A182" s="1" t="s">
        <v>14</v>
      </c>
      <c r="B182" s="1">
        <v>115640</v>
      </c>
      <c r="C182" s="1">
        <v>-1.1709000000000001</v>
      </c>
      <c r="D182" s="1">
        <v>0</v>
      </c>
      <c r="E182" s="1" t="s">
        <v>15</v>
      </c>
      <c r="F182" s="1">
        <v>317557</v>
      </c>
      <c r="G182" s="1">
        <v>-1.1738</v>
      </c>
      <c r="H182" s="1">
        <v>0</v>
      </c>
      <c r="I182" s="1" t="s">
        <v>581</v>
      </c>
      <c r="J182" s="1" t="s">
        <v>582</v>
      </c>
      <c r="K182" s="1" t="s">
        <v>84</v>
      </c>
      <c r="L182" t="s">
        <v>583</v>
      </c>
    </row>
    <row r="183" spans="1:12" x14ac:dyDescent="0.45">
      <c r="A183" s="1" t="s">
        <v>14</v>
      </c>
      <c r="B183" s="1">
        <v>161743</v>
      </c>
      <c r="C183" s="1">
        <v>-3.3704999999999998</v>
      </c>
      <c r="D183" s="1">
        <v>0</v>
      </c>
      <c r="E183" s="1" t="s">
        <v>15</v>
      </c>
      <c r="F183" s="1">
        <v>295099</v>
      </c>
      <c r="G183" s="1">
        <v>-0.40789999999999998</v>
      </c>
      <c r="H183" s="1">
        <v>5.1000000000000004E-3</v>
      </c>
      <c r="I183" s="1" t="s">
        <v>584</v>
      </c>
      <c r="J183" s="1" t="s">
        <v>585</v>
      </c>
      <c r="K183" s="1" t="s">
        <v>84</v>
      </c>
      <c r="L183" t="s">
        <v>586</v>
      </c>
    </row>
    <row r="184" spans="1:12" x14ac:dyDescent="0.45">
      <c r="A184" s="1" t="s">
        <v>14</v>
      </c>
      <c r="B184" s="1">
        <v>118172</v>
      </c>
      <c r="C184" s="1">
        <v>-3.0682999999999998</v>
      </c>
      <c r="D184" s="1">
        <v>0</v>
      </c>
      <c r="E184" s="1" t="s">
        <v>15</v>
      </c>
      <c r="F184" s="1">
        <v>329750</v>
      </c>
      <c r="G184" s="1">
        <v>-2.0068000000000001</v>
      </c>
      <c r="H184" s="1">
        <v>0</v>
      </c>
      <c r="I184" s="1" t="s">
        <v>587</v>
      </c>
      <c r="J184" s="1" t="s">
        <v>588</v>
      </c>
      <c r="K184" s="1" t="s">
        <v>84</v>
      </c>
      <c r="L184" t="s">
        <v>589</v>
      </c>
    </row>
    <row r="185" spans="1:12" x14ac:dyDescent="0.45">
      <c r="A185" s="1" t="s">
        <v>14</v>
      </c>
      <c r="B185" s="1">
        <v>160472</v>
      </c>
      <c r="C185" s="1">
        <v>-1.5089999999999999</v>
      </c>
      <c r="D185" s="1">
        <v>0</v>
      </c>
      <c r="E185" s="1" t="s">
        <v>15</v>
      </c>
      <c r="F185" s="1">
        <v>332807</v>
      </c>
      <c r="G185" s="1">
        <v>-0.65939999999999999</v>
      </c>
      <c r="H185" s="3">
        <v>1E-4</v>
      </c>
      <c r="I185" s="1" t="s">
        <v>590</v>
      </c>
      <c r="J185" s="1" t="s">
        <v>591</v>
      </c>
      <c r="K185" s="1" t="s">
        <v>84</v>
      </c>
      <c r="L185" t="s">
        <v>592</v>
      </c>
    </row>
    <row r="186" spans="1:12" x14ac:dyDescent="0.45">
      <c r="A186" s="1" t="s">
        <v>14</v>
      </c>
      <c r="B186" s="1">
        <v>155119</v>
      </c>
      <c r="C186" s="1">
        <v>-0.89159999999999995</v>
      </c>
      <c r="D186" s="1">
        <v>0</v>
      </c>
      <c r="E186" s="1" t="s">
        <v>15</v>
      </c>
      <c r="F186" s="1">
        <v>311599</v>
      </c>
      <c r="G186" s="1">
        <v>-1.0024999999999999</v>
      </c>
      <c r="H186" s="1">
        <v>0</v>
      </c>
      <c r="I186" s="1" t="s">
        <v>593</v>
      </c>
      <c r="J186" s="1" t="s">
        <v>594</v>
      </c>
      <c r="K186" s="1" t="s">
        <v>84</v>
      </c>
      <c r="L186" t="s">
        <v>595</v>
      </c>
    </row>
    <row r="187" spans="1:12" x14ac:dyDescent="0.45">
      <c r="A187" s="1" t="s">
        <v>14</v>
      </c>
      <c r="B187" s="1">
        <v>35813</v>
      </c>
      <c r="C187" s="1">
        <v>-1.0037</v>
      </c>
      <c r="D187" s="1">
        <v>0</v>
      </c>
      <c r="E187" s="1" t="s">
        <v>15</v>
      </c>
      <c r="F187" s="1">
        <v>338822</v>
      </c>
      <c r="G187" s="1">
        <v>-0.78359999999999996</v>
      </c>
      <c r="H187" s="1">
        <v>0</v>
      </c>
      <c r="I187" s="1" t="s">
        <v>596</v>
      </c>
      <c r="J187" s="1" t="s">
        <v>597</v>
      </c>
      <c r="K187" s="1" t="s">
        <v>84</v>
      </c>
      <c r="L187" t="s">
        <v>598</v>
      </c>
    </row>
    <row r="188" spans="1:12" x14ac:dyDescent="0.45">
      <c r="A188" s="1" t="s">
        <v>14</v>
      </c>
      <c r="B188" s="1">
        <v>23896</v>
      </c>
      <c r="C188" s="1">
        <v>-2.6114999999999999</v>
      </c>
      <c r="D188" s="1">
        <v>0</v>
      </c>
      <c r="E188" s="1" t="s">
        <v>15</v>
      </c>
      <c r="F188" s="1">
        <v>306254</v>
      </c>
      <c r="G188" s="1">
        <v>-1.1071</v>
      </c>
      <c r="H188" s="1">
        <v>0</v>
      </c>
      <c r="I188" s="1" t="s">
        <v>599</v>
      </c>
      <c r="J188" s="1" t="s">
        <v>600</v>
      </c>
      <c r="K188" s="1" t="s">
        <v>84</v>
      </c>
      <c r="L188" t="s">
        <v>586</v>
      </c>
    </row>
    <row r="189" spans="1:12" x14ac:dyDescent="0.45">
      <c r="A189" s="1" t="s">
        <v>14</v>
      </c>
      <c r="B189" s="1">
        <v>105717</v>
      </c>
      <c r="C189" s="1">
        <v>-0.79020000000000001</v>
      </c>
      <c r="D189" s="3">
        <v>8.0000000000000004E-4</v>
      </c>
      <c r="E189" s="1" t="s">
        <v>15</v>
      </c>
      <c r="F189" s="1">
        <v>301409</v>
      </c>
      <c r="G189" s="1">
        <v>-0.80149999999999999</v>
      </c>
      <c r="H189" s="1">
        <v>3.8999999999999998E-3</v>
      </c>
      <c r="I189" s="1" t="s">
        <v>601</v>
      </c>
      <c r="J189" s="1" t="s">
        <v>602</v>
      </c>
      <c r="K189" s="1" t="s">
        <v>84</v>
      </c>
      <c r="L189" t="s">
        <v>603</v>
      </c>
    </row>
    <row r="190" spans="1:12" x14ac:dyDescent="0.45">
      <c r="A190" s="1" t="s">
        <v>14</v>
      </c>
      <c r="B190" s="1">
        <v>170278</v>
      </c>
      <c r="C190" s="1">
        <v>-1.2281</v>
      </c>
      <c r="D190" s="1">
        <v>0</v>
      </c>
      <c r="E190" s="1" t="s">
        <v>15</v>
      </c>
      <c r="F190" s="1">
        <v>282843</v>
      </c>
      <c r="G190" s="1">
        <v>-2.6225999999999998</v>
      </c>
      <c r="H190" s="1">
        <v>0</v>
      </c>
      <c r="I190" s="1" t="s">
        <v>604</v>
      </c>
      <c r="J190" s="1" t="s">
        <v>605</v>
      </c>
      <c r="K190" s="1" t="s">
        <v>84</v>
      </c>
      <c r="L190" t="s">
        <v>606</v>
      </c>
    </row>
    <row r="191" spans="1:12" x14ac:dyDescent="0.45">
      <c r="A191" s="1" t="s">
        <v>14</v>
      </c>
      <c r="B191" s="1">
        <v>161502</v>
      </c>
      <c r="C191" s="1">
        <v>-2.0203000000000002</v>
      </c>
      <c r="D191" s="1">
        <v>0</v>
      </c>
      <c r="E191" s="1" t="s">
        <v>15</v>
      </c>
      <c r="F191" s="1">
        <v>329501</v>
      </c>
      <c r="G191" s="1">
        <v>-0.64449999999999996</v>
      </c>
      <c r="H191" s="1">
        <v>0</v>
      </c>
      <c r="I191" s="1" t="s">
        <v>607</v>
      </c>
      <c r="J191" s="1" t="s">
        <v>608</v>
      </c>
      <c r="K191" s="1" t="s">
        <v>84</v>
      </c>
      <c r="L191" t="s">
        <v>609</v>
      </c>
    </row>
    <row r="192" spans="1:12" x14ac:dyDescent="0.45">
      <c r="A192" s="1" t="s">
        <v>14</v>
      </c>
      <c r="B192" s="1">
        <v>124155</v>
      </c>
      <c r="C192" s="1">
        <v>-0.77890000000000004</v>
      </c>
      <c r="D192" s="3">
        <v>2.9999999999999997E-4</v>
      </c>
      <c r="E192" s="1" t="s">
        <v>15</v>
      </c>
      <c r="F192" s="1">
        <v>329835</v>
      </c>
      <c r="G192" s="1">
        <v>-0.4793</v>
      </c>
      <c r="H192" s="1">
        <v>2.3E-3</v>
      </c>
      <c r="I192" s="1" t="s">
        <v>610</v>
      </c>
      <c r="J192" s="1"/>
      <c r="K192" s="1" t="s">
        <v>84</v>
      </c>
    </row>
    <row r="193" spans="1:12" x14ac:dyDescent="0.45">
      <c r="A193" s="1" t="s">
        <v>14</v>
      </c>
      <c r="B193" s="1">
        <v>29098</v>
      </c>
      <c r="C193" s="1">
        <v>-3.2446999999999999</v>
      </c>
      <c r="D193" s="1">
        <v>0</v>
      </c>
      <c r="E193" s="1" t="s">
        <v>15</v>
      </c>
      <c r="F193" s="1">
        <v>283243</v>
      </c>
      <c r="G193" s="1">
        <v>-0.72970000000000002</v>
      </c>
      <c r="H193" s="1">
        <v>0</v>
      </c>
      <c r="I193" s="1" t="s">
        <v>611</v>
      </c>
      <c r="J193" s="1"/>
      <c r="K193" s="1" t="s">
        <v>84</v>
      </c>
    </row>
    <row r="194" spans="1:12" x14ac:dyDescent="0.45">
      <c r="A194" s="1" t="s">
        <v>14</v>
      </c>
      <c r="B194" s="1">
        <v>160773</v>
      </c>
      <c r="C194" s="1">
        <v>-0.71950000000000003</v>
      </c>
      <c r="D194" s="3">
        <v>2.0000000000000001E-4</v>
      </c>
      <c r="E194" s="1" t="s">
        <v>15</v>
      </c>
      <c r="F194" s="1">
        <v>329153</v>
      </c>
      <c r="G194" s="1">
        <v>-0.57630000000000003</v>
      </c>
      <c r="H194" s="1">
        <v>1.4E-3</v>
      </c>
      <c r="I194" s="1" t="s">
        <v>612</v>
      </c>
      <c r="J194" s="1"/>
      <c r="K194" s="1" t="s">
        <v>84</v>
      </c>
    </row>
    <row r="195" spans="1:12" x14ac:dyDescent="0.45">
      <c r="A195" s="5" t="s">
        <v>14</v>
      </c>
      <c r="B195" s="5">
        <v>126328</v>
      </c>
      <c r="C195" s="5">
        <v>1.2279</v>
      </c>
      <c r="D195" s="5">
        <v>0</v>
      </c>
      <c r="E195" s="5" t="s">
        <v>15</v>
      </c>
      <c r="F195" s="5">
        <v>329854</v>
      </c>
      <c r="G195" s="5">
        <v>0.78659999999999997</v>
      </c>
      <c r="H195" s="5">
        <v>0</v>
      </c>
      <c r="I195" s="5" t="s">
        <v>613</v>
      </c>
      <c r="J195" s="5" t="s">
        <v>614</v>
      </c>
      <c r="K195" s="5" t="s">
        <v>84</v>
      </c>
      <c r="L195" t="s">
        <v>577</v>
      </c>
    </row>
    <row r="196" spans="1:12" x14ac:dyDescent="0.45">
      <c r="A196" s="5" t="s">
        <v>14</v>
      </c>
      <c r="B196" s="5">
        <v>74005</v>
      </c>
      <c r="C196" s="5">
        <v>1.3767</v>
      </c>
      <c r="D196" s="5">
        <v>0</v>
      </c>
      <c r="E196" s="5" t="s">
        <v>15</v>
      </c>
      <c r="F196" s="5">
        <v>306202</v>
      </c>
      <c r="G196" s="5">
        <v>2.4154</v>
      </c>
      <c r="H196" s="5">
        <v>0</v>
      </c>
      <c r="I196" s="5" t="s">
        <v>615</v>
      </c>
      <c r="J196" s="5" t="s">
        <v>616</v>
      </c>
      <c r="K196" s="5" t="s">
        <v>84</v>
      </c>
      <c r="L196" t="s">
        <v>617</v>
      </c>
    </row>
    <row r="197" spans="1:12" x14ac:dyDescent="0.45">
      <c r="A197" s="5" t="s">
        <v>14</v>
      </c>
      <c r="B197" s="5">
        <v>118203</v>
      </c>
      <c r="C197" s="5">
        <v>1.0426</v>
      </c>
      <c r="D197" s="5">
        <v>0</v>
      </c>
      <c r="E197" s="5" t="s">
        <v>15</v>
      </c>
      <c r="F197" s="5">
        <v>327384</v>
      </c>
      <c r="G197" s="5">
        <v>0.61829999999999996</v>
      </c>
      <c r="H197" s="5">
        <v>9.7000000000000003E-3</v>
      </c>
      <c r="I197" s="5" t="s">
        <v>618</v>
      </c>
      <c r="J197" s="5" t="s">
        <v>619</v>
      </c>
      <c r="K197" s="5" t="s">
        <v>84</v>
      </c>
      <c r="L197" t="s">
        <v>620</v>
      </c>
    </row>
    <row r="198" spans="1:12" x14ac:dyDescent="0.45">
      <c r="A198" s="5" t="s">
        <v>14</v>
      </c>
      <c r="B198" s="5">
        <v>162740</v>
      </c>
      <c r="C198" s="5">
        <v>0.60409999999999997</v>
      </c>
      <c r="D198" s="6">
        <v>1E-4</v>
      </c>
      <c r="E198" s="5" t="s">
        <v>15</v>
      </c>
      <c r="F198" s="5">
        <v>332843</v>
      </c>
      <c r="G198" s="5">
        <v>0.58530000000000004</v>
      </c>
      <c r="H198" s="6">
        <v>8.9999999999999998E-4</v>
      </c>
      <c r="I198" s="5" t="s">
        <v>621</v>
      </c>
      <c r="J198" s="5" t="s">
        <v>622</v>
      </c>
      <c r="K198" s="5" t="s">
        <v>84</v>
      </c>
      <c r="L198" t="s">
        <v>623</v>
      </c>
    </row>
    <row r="199" spans="1:12" x14ac:dyDescent="0.45">
      <c r="A199" s="5" t="s">
        <v>14</v>
      </c>
      <c r="B199" s="5">
        <v>160449</v>
      </c>
      <c r="C199" s="5">
        <v>1.2782</v>
      </c>
      <c r="D199" s="5">
        <v>0</v>
      </c>
      <c r="E199" s="5" t="s">
        <v>15</v>
      </c>
      <c r="F199" s="5">
        <v>333783</v>
      </c>
      <c r="G199" s="5">
        <v>0.52139999999999997</v>
      </c>
      <c r="H199" s="5">
        <v>0</v>
      </c>
      <c r="I199" s="5" t="s">
        <v>624</v>
      </c>
      <c r="J199" s="5" t="s">
        <v>625</v>
      </c>
      <c r="K199" s="5" t="s">
        <v>84</v>
      </c>
      <c r="L199" t="s">
        <v>626</v>
      </c>
    </row>
    <row r="200" spans="1:12" x14ac:dyDescent="0.45">
      <c r="A200" s="5" t="s">
        <v>14</v>
      </c>
      <c r="B200" s="5">
        <v>174242</v>
      </c>
      <c r="C200" s="5">
        <v>0.6734</v>
      </c>
      <c r="D200" s="6">
        <v>1E-4</v>
      </c>
      <c r="E200" s="5" t="s">
        <v>15</v>
      </c>
      <c r="F200" s="5">
        <v>329646</v>
      </c>
      <c r="G200" s="5">
        <v>0.44390000000000002</v>
      </c>
      <c r="H200" s="5">
        <v>3.5000000000000001E-3</v>
      </c>
      <c r="I200" s="5" t="s">
        <v>627</v>
      </c>
      <c r="J200" s="5" t="s">
        <v>628</v>
      </c>
      <c r="K200" s="5" t="s">
        <v>84</v>
      </c>
      <c r="L200" t="s">
        <v>629</v>
      </c>
    </row>
    <row r="201" spans="1:12" x14ac:dyDescent="0.45">
      <c r="A201" s="5" t="s">
        <v>14</v>
      </c>
      <c r="B201" s="5">
        <v>159743</v>
      </c>
      <c r="C201" s="5">
        <v>0.62970000000000004</v>
      </c>
      <c r="D201" s="5">
        <v>1.6999999999999999E-3</v>
      </c>
      <c r="E201" s="5" t="s">
        <v>15</v>
      </c>
      <c r="F201" s="5">
        <v>362629</v>
      </c>
      <c r="G201" s="5">
        <v>1.4532</v>
      </c>
      <c r="H201" s="5">
        <v>0</v>
      </c>
      <c r="I201" s="5" t="s">
        <v>630</v>
      </c>
      <c r="J201" s="5" t="s">
        <v>631</v>
      </c>
      <c r="K201" s="5" t="s">
        <v>84</v>
      </c>
      <c r="L201" t="s">
        <v>632</v>
      </c>
    </row>
    <row r="202" spans="1:12" x14ac:dyDescent="0.45">
      <c r="A202" s="5" t="s">
        <v>14</v>
      </c>
      <c r="B202" s="5">
        <v>174580</v>
      </c>
      <c r="C202" s="5">
        <v>3.3645999999999998</v>
      </c>
      <c r="D202" s="5">
        <v>0</v>
      </c>
      <c r="E202" s="5" t="s">
        <v>15</v>
      </c>
      <c r="F202" s="5">
        <v>318589</v>
      </c>
      <c r="G202" s="5">
        <v>4.3475999999999999</v>
      </c>
      <c r="H202" s="5">
        <v>0</v>
      </c>
      <c r="I202" s="5" t="s">
        <v>633</v>
      </c>
      <c r="J202" s="5" t="s">
        <v>634</v>
      </c>
      <c r="K202" s="5" t="s">
        <v>84</v>
      </c>
      <c r="L202" t="s">
        <v>635</v>
      </c>
    </row>
    <row r="203" spans="1:12" x14ac:dyDescent="0.45">
      <c r="A203" s="5" t="s">
        <v>14</v>
      </c>
      <c r="B203" s="5">
        <v>144875</v>
      </c>
      <c r="C203" s="5">
        <v>0.66239999999999999</v>
      </c>
      <c r="D203" s="6">
        <v>4.0000000000000002E-4</v>
      </c>
      <c r="E203" s="5" t="s">
        <v>15</v>
      </c>
      <c r="F203" s="5">
        <v>337553</v>
      </c>
      <c r="G203" s="5">
        <v>0.46949999999999997</v>
      </c>
      <c r="H203" s="5">
        <v>9.1000000000000004E-3</v>
      </c>
      <c r="I203" s="5" t="s">
        <v>636</v>
      </c>
      <c r="J203" s="5" t="s">
        <v>637</v>
      </c>
      <c r="K203" s="5" t="s">
        <v>84</v>
      </c>
      <c r="L203" t="s">
        <v>638</v>
      </c>
    </row>
    <row r="204" spans="1:12" x14ac:dyDescent="0.45">
      <c r="A204" s="5" t="s">
        <v>14</v>
      </c>
      <c r="B204" s="5">
        <v>114373</v>
      </c>
      <c r="C204" s="5">
        <v>0.86240000000000006</v>
      </c>
      <c r="D204" s="5">
        <v>0</v>
      </c>
      <c r="E204" s="5" t="s">
        <v>15</v>
      </c>
      <c r="F204" s="5">
        <v>185116</v>
      </c>
      <c r="G204" s="5">
        <v>0.74080000000000001</v>
      </c>
      <c r="H204" s="5">
        <v>0</v>
      </c>
      <c r="I204" s="5" t="s">
        <v>639</v>
      </c>
      <c r="J204" s="5" t="s">
        <v>640</v>
      </c>
      <c r="K204" s="5" t="s">
        <v>84</v>
      </c>
      <c r="L204" t="s">
        <v>641</v>
      </c>
    </row>
    <row r="205" spans="1:12" x14ac:dyDescent="0.45">
      <c r="A205" s="5" t="s">
        <v>14</v>
      </c>
      <c r="B205" s="5">
        <v>109826</v>
      </c>
      <c r="C205" s="5">
        <v>0.97460000000000002</v>
      </c>
      <c r="D205" s="5">
        <v>0</v>
      </c>
      <c r="E205" s="5" t="s">
        <v>15</v>
      </c>
      <c r="F205" s="5">
        <v>329541</v>
      </c>
      <c r="G205" s="5">
        <v>0.63300000000000001</v>
      </c>
      <c r="H205" s="6">
        <v>2.9999999999999997E-4</v>
      </c>
      <c r="I205" s="5" t="s">
        <v>642</v>
      </c>
      <c r="J205" s="5" t="s">
        <v>643</v>
      </c>
      <c r="K205" s="5" t="s">
        <v>84</v>
      </c>
      <c r="L205" t="s">
        <v>644</v>
      </c>
    </row>
    <row r="206" spans="1:12" x14ac:dyDescent="0.45">
      <c r="A206" s="5" t="s">
        <v>14</v>
      </c>
      <c r="B206" s="5">
        <v>109206</v>
      </c>
      <c r="C206" s="5">
        <v>1.579</v>
      </c>
      <c r="D206" s="5">
        <v>0</v>
      </c>
      <c r="E206" s="5" t="s">
        <v>15</v>
      </c>
      <c r="F206" s="5">
        <v>329884</v>
      </c>
      <c r="G206" s="5">
        <v>1.1034999999999999</v>
      </c>
      <c r="H206" s="5">
        <v>0</v>
      </c>
      <c r="I206" s="5" t="s">
        <v>645</v>
      </c>
      <c r="J206" s="5"/>
      <c r="K206" s="5" t="s">
        <v>84</v>
      </c>
    </row>
    <row r="207" spans="1:12" x14ac:dyDescent="0.45">
      <c r="A207" s="1" t="s">
        <v>14</v>
      </c>
      <c r="B207" s="1">
        <v>163109</v>
      </c>
      <c r="C207" s="1">
        <v>-0.50890000000000002</v>
      </c>
      <c r="D207" s="1">
        <v>1.6999999999999999E-3</v>
      </c>
      <c r="E207" s="1" t="s">
        <v>15</v>
      </c>
      <c r="F207" s="1">
        <v>332166</v>
      </c>
      <c r="G207" s="1">
        <v>-0.90249999999999997</v>
      </c>
      <c r="H207" s="1">
        <v>0</v>
      </c>
      <c r="I207" s="1" t="s">
        <v>646</v>
      </c>
      <c r="J207" s="1" t="s">
        <v>647</v>
      </c>
      <c r="K207" s="1" t="s">
        <v>648</v>
      </c>
      <c r="L207" t="s">
        <v>649</v>
      </c>
    </row>
    <row r="208" spans="1:12" x14ac:dyDescent="0.45">
      <c r="A208" s="5" t="s">
        <v>14</v>
      </c>
      <c r="B208" s="5">
        <v>161358</v>
      </c>
      <c r="C208" s="5">
        <v>0.86909999999999998</v>
      </c>
      <c r="D208" s="6">
        <v>2.0000000000000001E-4</v>
      </c>
      <c r="E208" s="5" t="s">
        <v>15</v>
      </c>
      <c r="F208" s="5">
        <v>327046</v>
      </c>
      <c r="G208" s="5">
        <v>0.48749999999999999</v>
      </c>
      <c r="H208" s="6">
        <v>1E-4</v>
      </c>
      <c r="I208" s="5" t="s">
        <v>650</v>
      </c>
      <c r="J208" s="5" t="s">
        <v>651</v>
      </c>
      <c r="K208" s="5" t="s">
        <v>652</v>
      </c>
      <c r="L208" t="s">
        <v>653</v>
      </c>
    </row>
    <row r="209" spans="1:12" x14ac:dyDescent="0.45">
      <c r="A209" s="1" t="s">
        <v>14</v>
      </c>
      <c r="B209" s="1">
        <v>192323</v>
      </c>
      <c r="C209" s="1">
        <v>-1.7372000000000001</v>
      </c>
      <c r="D209" s="1">
        <v>0</v>
      </c>
      <c r="E209" s="1" t="s">
        <v>15</v>
      </c>
      <c r="F209" s="1">
        <v>335002</v>
      </c>
      <c r="G209" s="1">
        <v>-0.55559999999999998</v>
      </c>
      <c r="H209" s="1">
        <v>1.1999999999999999E-3</v>
      </c>
      <c r="I209" s="1" t="s">
        <v>654</v>
      </c>
      <c r="J209" s="1" t="s">
        <v>655</v>
      </c>
      <c r="K209" s="1" t="s">
        <v>88</v>
      </c>
      <c r="L209" t="s">
        <v>656</v>
      </c>
    </row>
    <row r="210" spans="1:12" x14ac:dyDescent="0.45">
      <c r="A210" s="1" t="s">
        <v>14</v>
      </c>
      <c r="B210" s="1">
        <v>159325</v>
      </c>
      <c r="C210" s="1">
        <v>-1.1832</v>
      </c>
      <c r="D210" s="1">
        <v>0</v>
      </c>
      <c r="E210" s="1" t="s">
        <v>15</v>
      </c>
      <c r="F210" s="1">
        <v>332970</v>
      </c>
      <c r="G210" s="1">
        <v>-0.95</v>
      </c>
      <c r="H210" s="1">
        <v>0</v>
      </c>
      <c r="I210" s="1" t="s">
        <v>657</v>
      </c>
      <c r="J210" s="1" t="s">
        <v>658</v>
      </c>
      <c r="K210" s="1" t="s">
        <v>88</v>
      </c>
      <c r="L210" t="s">
        <v>659</v>
      </c>
    </row>
    <row r="211" spans="1:12" x14ac:dyDescent="0.45">
      <c r="A211" s="1" t="s">
        <v>14</v>
      </c>
      <c r="B211" s="1">
        <v>160769</v>
      </c>
      <c r="C211" s="1">
        <v>-1.7847</v>
      </c>
      <c r="D211" s="1">
        <v>0</v>
      </c>
      <c r="E211" s="1" t="s">
        <v>15</v>
      </c>
      <c r="F211" s="1">
        <v>319229</v>
      </c>
      <c r="G211" s="1">
        <v>-0.33310000000000001</v>
      </c>
      <c r="H211" s="1">
        <v>4.5999999999999999E-3</v>
      </c>
      <c r="I211" s="1" t="s">
        <v>660</v>
      </c>
      <c r="J211" s="1" t="s">
        <v>661</v>
      </c>
      <c r="K211" s="1" t="s">
        <v>88</v>
      </c>
      <c r="L211" t="s">
        <v>662</v>
      </c>
    </row>
    <row r="212" spans="1:12" x14ac:dyDescent="0.45">
      <c r="A212" s="1" t="s">
        <v>14</v>
      </c>
      <c r="B212" s="1">
        <v>111209</v>
      </c>
      <c r="C212" s="1">
        <v>-2.3614999999999999</v>
      </c>
      <c r="D212" s="1">
        <v>0</v>
      </c>
      <c r="E212" s="1" t="s">
        <v>15</v>
      </c>
      <c r="F212" s="1">
        <v>334127</v>
      </c>
      <c r="G212" s="1">
        <v>-0.58550000000000002</v>
      </c>
      <c r="H212" s="1">
        <v>0</v>
      </c>
      <c r="I212" s="1" t="s">
        <v>663</v>
      </c>
      <c r="J212" s="1" t="s">
        <v>664</v>
      </c>
      <c r="K212" s="1" t="s">
        <v>88</v>
      </c>
      <c r="L212" t="s">
        <v>665</v>
      </c>
    </row>
    <row r="213" spans="1:12" x14ac:dyDescent="0.45">
      <c r="A213" s="5" t="s">
        <v>14</v>
      </c>
      <c r="B213" s="5">
        <v>120556</v>
      </c>
      <c r="C213" s="5">
        <v>3.2759999999999998</v>
      </c>
      <c r="D213" s="5">
        <v>0</v>
      </c>
      <c r="E213" s="5" t="s">
        <v>15</v>
      </c>
      <c r="F213" s="5">
        <v>318638</v>
      </c>
      <c r="G213" s="5">
        <v>1.5865</v>
      </c>
      <c r="H213" s="5">
        <v>0</v>
      </c>
      <c r="I213" s="5" t="s">
        <v>666</v>
      </c>
      <c r="J213" s="5" t="s">
        <v>667</v>
      </c>
      <c r="K213" s="5" t="s">
        <v>88</v>
      </c>
      <c r="L213" t="s">
        <v>668</v>
      </c>
    </row>
    <row r="214" spans="1:12" x14ac:dyDescent="0.45">
      <c r="A214" s="5" t="s">
        <v>14</v>
      </c>
      <c r="B214" s="5">
        <v>192668</v>
      </c>
      <c r="C214" s="5">
        <v>0.77759999999999996</v>
      </c>
      <c r="D214" s="5">
        <v>0</v>
      </c>
      <c r="E214" s="5" t="s">
        <v>15</v>
      </c>
      <c r="F214" s="5">
        <v>328462</v>
      </c>
      <c r="G214" s="5">
        <v>0.56299999999999994</v>
      </c>
      <c r="H214" s="5">
        <v>8.3999999999999995E-3</v>
      </c>
      <c r="I214" s="5" t="s">
        <v>669</v>
      </c>
      <c r="J214" s="5" t="s">
        <v>670</v>
      </c>
      <c r="K214" s="5" t="s">
        <v>88</v>
      </c>
      <c r="L214" t="s">
        <v>671</v>
      </c>
    </row>
    <row r="215" spans="1:12" x14ac:dyDescent="0.45">
      <c r="A215" s="5" t="s">
        <v>14</v>
      </c>
      <c r="B215" s="5">
        <v>38125</v>
      </c>
      <c r="C215" s="5">
        <v>1.2170000000000001</v>
      </c>
      <c r="D215" s="5">
        <v>0</v>
      </c>
      <c r="E215" s="5" t="s">
        <v>15</v>
      </c>
      <c r="F215" s="5">
        <v>324969</v>
      </c>
      <c r="G215" s="5">
        <v>0.43330000000000002</v>
      </c>
      <c r="H215" s="5">
        <v>0</v>
      </c>
      <c r="I215" s="5" t="s">
        <v>672</v>
      </c>
      <c r="J215" s="5" t="s">
        <v>673</v>
      </c>
      <c r="K215" s="5" t="s">
        <v>88</v>
      </c>
      <c r="L215" t="s">
        <v>674</v>
      </c>
    </row>
    <row r="216" spans="1:12" x14ac:dyDescent="0.45">
      <c r="A216" s="1" t="s">
        <v>14</v>
      </c>
      <c r="B216" s="1">
        <v>160752</v>
      </c>
      <c r="C216" s="1">
        <v>-1.5914999999999999</v>
      </c>
      <c r="D216" s="1">
        <v>0</v>
      </c>
      <c r="E216" s="1" t="s">
        <v>15</v>
      </c>
      <c r="F216" s="1">
        <v>332752</v>
      </c>
      <c r="G216" s="1">
        <v>-0.76759999999999995</v>
      </c>
      <c r="H216" s="3">
        <v>1E-4</v>
      </c>
      <c r="I216" s="1" t="s">
        <v>675</v>
      </c>
      <c r="J216" s="1" t="s">
        <v>676</v>
      </c>
      <c r="K216" s="1" t="s">
        <v>93</v>
      </c>
      <c r="L216" t="s">
        <v>677</v>
      </c>
    </row>
    <row r="217" spans="1:12" x14ac:dyDescent="0.45">
      <c r="A217" s="1" t="s">
        <v>14</v>
      </c>
      <c r="B217" s="1">
        <v>20094</v>
      </c>
      <c r="C217" s="1">
        <v>-0.9234</v>
      </c>
      <c r="D217" s="3">
        <v>8.0000000000000004E-4</v>
      </c>
      <c r="E217" s="1" t="s">
        <v>15</v>
      </c>
      <c r="F217" s="1">
        <v>313634</v>
      </c>
      <c r="G217" s="1">
        <v>-0.38379999999999997</v>
      </c>
      <c r="H217" s="1">
        <v>1.9E-3</v>
      </c>
      <c r="I217" s="1" t="s">
        <v>678</v>
      </c>
      <c r="J217" s="1" t="s">
        <v>679</v>
      </c>
      <c r="K217" s="1" t="s">
        <v>101</v>
      </c>
      <c r="L217" t="s">
        <v>680</v>
      </c>
    </row>
    <row r="218" spans="1:12" x14ac:dyDescent="0.45">
      <c r="A218" s="1" t="s">
        <v>14</v>
      </c>
      <c r="B218" s="1">
        <v>169094</v>
      </c>
      <c r="C218" s="1">
        <v>-0.85019999999999996</v>
      </c>
      <c r="D218" s="1">
        <v>0</v>
      </c>
      <c r="E218" s="1" t="s">
        <v>15</v>
      </c>
      <c r="F218" s="1">
        <v>296327</v>
      </c>
      <c r="G218" s="1">
        <v>-1.6396999999999999</v>
      </c>
      <c r="H218" s="1">
        <v>0</v>
      </c>
      <c r="I218" s="1" t="s">
        <v>681</v>
      </c>
      <c r="J218" s="1" t="s">
        <v>682</v>
      </c>
      <c r="K218" s="1" t="s">
        <v>101</v>
      </c>
      <c r="L218" t="s">
        <v>683</v>
      </c>
    </row>
    <row r="219" spans="1:12" x14ac:dyDescent="0.45">
      <c r="A219" s="1" t="s">
        <v>14</v>
      </c>
      <c r="B219" s="1">
        <v>160755</v>
      </c>
      <c r="C219" s="1">
        <v>-2.4117999999999999</v>
      </c>
      <c r="D219" s="1">
        <v>0</v>
      </c>
      <c r="E219" s="1" t="s">
        <v>15</v>
      </c>
      <c r="F219" s="1">
        <v>322087</v>
      </c>
      <c r="G219" s="1">
        <v>-0.80169999999999997</v>
      </c>
      <c r="H219" s="3">
        <v>1E-4</v>
      </c>
      <c r="I219" s="1" t="s">
        <v>684</v>
      </c>
      <c r="J219" s="1" t="s">
        <v>685</v>
      </c>
      <c r="K219" s="1" t="s">
        <v>101</v>
      </c>
      <c r="L219" t="s">
        <v>686</v>
      </c>
    </row>
    <row r="220" spans="1:12" x14ac:dyDescent="0.45">
      <c r="A220" s="1" t="s">
        <v>14</v>
      </c>
      <c r="B220" s="1">
        <v>167210</v>
      </c>
      <c r="C220" s="1">
        <v>-0.78310000000000002</v>
      </c>
      <c r="D220" s="3">
        <v>1E-4</v>
      </c>
      <c r="E220" s="1" t="s">
        <v>15</v>
      </c>
      <c r="F220" s="1">
        <v>359672</v>
      </c>
      <c r="G220" s="1">
        <v>-0.45660000000000001</v>
      </c>
      <c r="H220" s="1">
        <v>2.8999999999999998E-3</v>
      </c>
      <c r="I220" s="1" t="s">
        <v>687</v>
      </c>
      <c r="J220" s="1" t="s">
        <v>688</v>
      </c>
      <c r="K220" s="1" t="s">
        <v>101</v>
      </c>
      <c r="L220" t="s">
        <v>689</v>
      </c>
    </row>
    <row r="221" spans="1:12" x14ac:dyDescent="0.45">
      <c r="A221" s="1" t="s">
        <v>14</v>
      </c>
      <c r="B221" s="1">
        <v>113995</v>
      </c>
      <c r="C221" s="1">
        <v>-1.8583000000000001</v>
      </c>
      <c r="D221" s="1">
        <v>0</v>
      </c>
      <c r="E221" s="1" t="s">
        <v>15</v>
      </c>
      <c r="F221" s="1">
        <v>333822</v>
      </c>
      <c r="G221" s="1">
        <v>-0.47310000000000002</v>
      </c>
      <c r="H221" s="3">
        <v>1E-4</v>
      </c>
      <c r="I221" s="1" t="s">
        <v>690</v>
      </c>
      <c r="J221" s="1" t="s">
        <v>691</v>
      </c>
      <c r="K221" s="1" t="s">
        <v>101</v>
      </c>
      <c r="L221" t="s">
        <v>692</v>
      </c>
    </row>
    <row r="222" spans="1:12" x14ac:dyDescent="0.45">
      <c r="A222" s="1" t="s">
        <v>14</v>
      </c>
      <c r="B222" s="1">
        <v>52511</v>
      </c>
      <c r="C222" s="1">
        <v>-1.1624000000000001</v>
      </c>
      <c r="D222" s="1">
        <v>0</v>
      </c>
      <c r="E222" s="1" t="s">
        <v>15</v>
      </c>
      <c r="F222" s="1">
        <v>358291</v>
      </c>
      <c r="G222" s="1">
        <v>-0.35489999999999999</v>
      </c>
      <c r="H222" s="1">
        <v>3.5999999999999999E-3</v>
      </c>
      <c r="I222" s="1" t="s">
        <v>693</v>
      </c>
      <c r="J222" s="1" t="s">
        <v>694</v>
      </c>
      <c r="K222" s="1" t="s">
        <v>101</v>
      </c>
      <c r="L222" t="s">
        <v>695</v>
      </c>
    </row>
    <row r="223" spans="1:12" x14ac:dyDescent="0.45">
      <c r="A223" s="1" t="s">
        <v>14</v>
      </c>
      <c r="B223" s="1">
        <v>128880</v>
      </c>
      <c r="C223" s="1">
        <v>-0.7177</v>
      </c>
      <c r="D223" s="1">
        <v>2.8E-3</v>
      </c>
      <c r="E223" s="1" t="s">
        <v>15</v>
      </c>
      <c r="F223" s="1">
        <v>327748</v>
      </c>
      <c r="G223" s="1">
        <v>-0.9</v>
      </c>
      <c r="H223" s="1">
        <v>0</v>
      </c>
      <c r="I223" s="1" t="s">
        <v>696</v>
      </c>
      <c r="J223" s="1" t="s">
        <v>697</v>
      </c>
      <c r="K223" s="1" t="s">
        <v>101</v>
      </c>
      <c r="L223" t="s">
        <v>698</v>
      </c>
    </row>
    <row r="224" spans="1:12" x14ac:dyDescent="0.45">
      <c r="A224" s="1" t="s">
        <v>14</v>
      </c>
      <c r="B224" s="1">
        <v>145046</v>
      </c>
      <c r="C224" s="1">
        <v>-0.89039999999999997</v>
      </c>
      <c r="D224" s="1">
        <v>0</v>
      </c>
      <c r="E224" s="1" t="s">
        <v>15</v>
      </c>
      <c r="F224" s="1">
        <v>327228</v>
      </c>
      <c r="G224" s="1">
        <v>-0.88780000000000003</v>
      </c>
      <c r="H224" s="1">
        <v>0</v>
      </c>
      <c r="I224" s="1" t="s">
        <v>699</v>
      </c>
      <c r="J224" s="1" t="s">
        <v>700</v>
      </c>
      <c r="K224" s="1" t="s">
        <v>101</v>
      </c>
      <c r="L224" t="s">
        <v>701</v>
      </c>
    </row>
    <row r="225" spans="1:12" x14ac:dyDescent="0.45">
      <c r="A225" s="1" t="s">
        <v>14</v>
      </c>
      <c r="B225" s="1">
        <v>174617</v>
      </c>
      <c r="C225" s="1">
        <v>-0.81830000000000003</v>
      </c>
      <c r="D225" s="1">
        <v>5.8999999999999999E-3</v>
      </c>
      <c r="E225" s="1" t="s">
        <v>15</v>
      </c>
      <c r="F225" s="1">
        <v>321385</v>
      </c>
      <c r="G225" s="1">
        <v>-0.41610000000000003</v>
      </c>
      <c r="H225" s="1">
        <v>0</v>
      </c>
      <c r="I225" s="1" t="s">
        <v>702</v>
      </c>
      <c r="J225" s="1" t="s">
        <v>703</v>
      </c>
      <c r="K225" s="1" t="s">
        <v>101</v>
      </c>
      <c r="L225" t="s">
        <v>704</v>
      </c>
    </row>
    <row r="226" spans="1:12" x14ac:dyDescent="0.45">
      <c r="A226" s="1" t="s">
        <v>14</v>
      </c>
      <c r="B226" s="1">
        <v>160262</v>
      </c>
      <c r="C226" s="1">
        <v>-0.5958</v>
      </c>
      <c r="D226" s="3">
        <v>5.9999999999999995E-4</v>
      </c>
      <c r="E226" s="1" t="s">
        <v>15</v>
      </c>
      <c r="F226" s="1">
        <v>225562</v>
      </c>
      <c r="G226" s="1">
        <v>-0.5726</v>
      </c>
      <c r="H226" s="1">
        <v>3.0000000000000001E-3</v>
      </c>
      <c r="I226" s="1" t="s">
        <v>705</v>
      </c>
      <c r="J226" s="1" t="s">
        <v>706</v>
      </c>
      <c r="K226" s="1" t="s">
        <v>101</v>
      </c>
      <c r="L226" t="s">
        <v>707</v>
      </c>
    </row>
    <row r="227" spans="1:12" x14ac:dyDescent="0.45">
      <c r="A227" s="1" t="s">
        <v>14</v>
      </c>
      <c r="B227" s="1">
        <v>161762</v>
      </c>
      <c r="C227" s="1">
        <v>-0.68869999999999998</v>
      </c>
      <c r="D227" s="3">
        <v>1E-4</v>
      </c>
      <c r="E227" s="1" t="s">
        <v>15</v>
      </c>
      <c r="F227" s="1">
        <v>308497</v>
      </c>
      <c r="G227" s="1">
        <v>-0.72660000000000002</v>
      </c>
      <c r="H227" s="1">
        <v>0</v>
      </c>
      <c r="I227" s="1" t="s">
        <v>708</v>
      </c>
      <c r="J227" s="1" t="s">
        <v>709</v>
      </c>
      <c r="K227" s="1" t="s">
        <v>101</v>
      </c>
      <c r="L227" t="s">
        <v>710</v>
      </c>
    </row>
    <row r="228" spans="1:12" x14ac:dyDescent="0.45">
      <c r="A228" s="1" t="s">
        <v>14</v>
      </c>
      <c r="B228" s="1">
        <v>132773</v>
      </c>
      <c r="C228" s="1">
        <v>-1.5462</v>
      </c>
      <c r="D228" s="1">
        <v>0</v>
      </c>
      <c r="E228" s="1" t="s">
        <v>15</v>
      </c>
      <c r="F228" s="1">
        <v>341956</v>
      </c>
      <c r="G228" s="1">
        <v>-0.60629999999999995</v>
      </c>
      <c r="H228" s="1">
        <v>3.5000000000000001E-3</v>
      </c>
      <c r="I228" s="1" t="s">
        <v>711</v>
      </c>
      <c r="J228" s="1" t="s">
        <v>712</v>
      </c>
      <c r="K228" s="1" t="s">
        <v>101</v>
      </c>
      <c r="L228" t="s">
        <v>713</v>
      </c>
    </row>
    <row r="229" spans="1:12" x14ac:dyDescent="0.45">
      <c r="A229" s="1" t="s">
        <v>14</v>
      </c>
      <c r="B229" s="1">
        <v>121078</v>
      </c>
      <c r="C229" s="1">
        <v>-0.75680000000000003</v>
      </c>
      <c r="D229" s="3">
        <v>6.9999999999999999E-4</v>
      </c>
      <c r="E229" s="1" t="s">
        <v>15</v>
      </c>
      <c r="F229" s="1">
        <v>319775</v>
      </c>
      <c r="G229" s="1">
        <v>-0.9496</v>
      </c>
      <c r="H229" s="1">
        <v>0</v>
      </c>
      <c r="I229" s="1" t="s">
        <v>714</v>
      </c>
      <c r="J229" s="1" t="s">
        <v>715</v>
      </c>
      <c r="K229" s="1" t="s">
        <v>101</v>
      </c>
      <c r="L229" t="s">
        <v>716</v>
      </c>
    </row>
    <row r="230" spans="1:12" x14ac:dyDescent="0.45">
      <c r="A230" s="1" t="s">
        <v>14</v>
      </c>
      <c r="B230" s="1">
        <v>162271</v>
      </c>
      <c r="C230" s="1">
        <v>-1.1037999999999999</v>
      </c>
      <c r="D230" s="1">
        <v>0</v>
      </c>
      <c r="E230" s="1" t="s">
        <v>15</v>
      </c>
      <c r="F230" s="1">
        <v>328060</v>
      </c>
      <c r="G230" s="1">
        <v>-0.66279999999999994</v>
      </c>
      <c r="H230" s="3">
        <v>5.9999999999999995E-4</v>
      </c>
      <c r="I230" s="1" t="s">
        <v>717</v>
      </c>
      <c r="J230" s="1" t="s">
        <v>718</v>
      </c>
      <c r="K230" s="1" t="s">
        <v>101</v>
      </c>
      <c r="L230" t="s">
        <v>719</v>
      </c>
    </row>
    <row r="231" spans="1:12" x14ac:dyDescent="0.45">
      <c r="A231" s="1" t="s">
        <v>14</v>
      </c>
      <c r="B231" s="1">
        <v>29127</v>
      </c>
      <c r="C231" s="1">
        <v>-2.6583000000000001</v>
      </c>
      <c r="D231" s="1">
        <v>0</v>
      </c>
      <c r="E231" s="1" t="s">
        <v>15</v>
      </c>
      <c r="F231" s="1">
        <v>330069</v>
      </c>
      <c r="G231" s="1">
        <v>-1.0259</v>
      </c>
      <c r="H231" s="1">
        <v>0</v>
      </c>
      <c r="I231" s="1" t="s">
        <v>720</v>
      </c>
      <c r="J231" s="1" t="s">
        <v>721</v>
      </c>
      <c r="K231" s="1" t="s">
        <v>101</v>
      </c>
      <c r="L231" t="s">
        <v>722</v>
      </c>
    </row>
    <row r="232" spans="1:12" x14ac:dyDescent="0.45">
      <c r="A232" s="1" t="s">
        <v>14</v>
      </c>
      <c r="B232" s="1">
        <v>16763</v>
      </c>
      <c r="C232" s="1">
        <v>-0.50370000000000004</v>
      </c>
      <c r="D232" s="1">
        <v>1E-3</v>
      </c>
      <c r="E232" s="1" t="s">
        <v>15</v>
      </c>
      <c r="F232" s="1">
        <v>358467</v>
      </c>
      <c r="G232" s="1">
        <v>-0.72219999999999995</v>
      </c>
      <c r="H232" s="1">
        <v>0</v>
      </c>
      <c r="I232" s="1" t="s">
        <v>723</v>
      </c>
      <c r="J232" s="1" t="s">
        <v>724</v>
      </c>
      <c r="K232" s="1" t="s">
        <v>101</v>
      </c>
      <c r="L232" t="s">
        <v>725</v>
      </c>
    </row>
    <row r="233" spans="1:12" x14ac:dyDescent="0.45">
      <c r="A233" s="1" t="s">
        <v>14</v>
      </c>
      <c r="B233" s="1">
        <v>53644</v>
      </c>
      <c r="C233" s="1">
        <v>-2.9803000000000002</v>
      </c>
      <c r="D233" s="1">
        <v>0</v>
      </c>
      <c r="E233" s="1" t="s">
        <v>15</v>
      </c>
      <c r="F233" s="1">
        <v>327783</v>
      </c>
      <c r="G233" s="1">
        <v>-1.4330000000000001</v>
      </c>
      <c r="H233" s="1">
        <v>0</v>
      </c>
      <c r="I233" s="1" t="s">
        <v>726</v>
      </c>
      <c r="J233" s="1" t="s">
        <v>727</v>
      </c>
      <c r="K233" s="1" t="s">
        <v>101</v>
      </c>
      <c r="L233" t="s">
        <v>728</v>
      </c>
    </row>
    <row r="234" spans="1:12" x14ac:dyDescent="0.45">
      <c r="A234" s="1" t="s">
        <v>14</v>
      </c>
      <c r="B234" s="1">
        <v>159862</v>
      </c>
      <c r="C234" s="1">
        <v>-1.2745</v>
      </c>
      <c r="D234" s="3">
        <v>5.9999999999999995E-4</v>
      </c>
      <c r="E234" s="1" t="s">
        <v>15</v>
      </c>
      <c r="F234" s="1">
        <v>331640</v>
      </c>
      <c r="G234" s="1">
        <v>-0.48870000000000002</v>
      </c>
      <c r="H234" s="3">
        <v>1E-4</v>
      </c>
      <c r="I234" s="1" t="s">
        <v>729</v>
      </c>
      <c r="J234" s="1" t="s">
        <v>730</v>
      </c>
      <c r="K234" s="1" t="s">
        <v>101</v>
      </c>
      <c r="L234" t="s">
        <v>731</v>
      </c>
    </row>
    <row r="235" spans="1:12" x14ac:dyDescent="0.45">
      <c r="A235" s="1" t="s">
        <v>14</v>
      </c>
      <c r="B235" s="1">
        <v>159679</v>
      </c>
      <c r="C235" s="1">
        <v>-1.5806</v>
      </c>
      <c r="D235" s="1">
        <v>0</v>
      </c>
      <c r="E235" s="1" t="s">
        <v>15</v>
      </c>
      <c r="F235" s="1">
        <v>332740</v>
      </c>
      <c r="G235" s="1">
        <v>-1.0385</v>
      </c>
      <c r="H235" s="1">
        <v>0</v>
      </c>
      <c r="I235" s="1" t="s">
        <v>732</v>
      </c>
      <c r="J235" s="1" t="s">
        <v>733</v>
      </c>
      <c r="K235" s="1" t="s">
        <v>101</v>
      </c>
      <c r="L235" t="s">
        <v>734</v>
      </c>
    </row>
    <row r="236" spans="1:12" x14ac:dyDescent="0.45">
      <c r="A236" s="1" t="s">
        <v>14</v>
      </c>
      <c r="B236" s="1">
        <v>168792</v>
      </c>
      <c r="C236" s="1">
        <v>-1.1943999999999999</v>
      </c>
      <c r="D236" s="1">
        <v>0</v>
      </c>
      <c r="E236" s="1" t="s">
        <v>15</v>
      </c>
      <c r="F236" s="1">
        <v>326412</v>
      </c>
      <c r="G236" s="1">
        <v>-1.7771999999999999</v>
      </c>
      <c r="H236" s="1">
        <v>0</v>
      </c>
      <c r="I236" s="1" t="s">
        <v>735</v>
      </c>
      <c r="J236" s="1" t="s">
        <v>736</v>
      </c>
      <c r="K236" s="1" t="s">
        <v>101</v>
      </c>
      <c r="L236" t="s">
        <v>737</v>
      </c>
    </row>
    <row r="237" spans="1:12" x14ac:dyDescent="0.45">
      <c r="A237" s="1" t="s">
        <v>14</v>
      </c>
      <c r="B237" s="1">
        <v>122064</v>
      </c>
      <c r="C237" s="1">
        <v>-2.1656</v>
      </c>
      <c r="D237" s="1">
        <v>0</v>
      </c>
      <c r="E237" s="1" t="s">
        <v>15</v>
      </c>
      <c r="F237" s="1">
        <v>346554</v>
      </c>
      <c r="G237" s="1">
        <v>-1.1998</v>
      </c>
      <c r="H237" s="1">
        <v>0</v>
      </c>
      <c r="I237" s="1" t="s">
        <v>738</v>
      </c>
      <c r="J237" s="1" t="s">
        <v>739</v>
      </c>
      <c r="K237" s="1" t="s">
        <v>101</v>
      </c>
      <c r="L237" t="s">
        <v>740</v>
      </c>
    </row>
    <row r="238" spans="1:12" x14ac:dyDescent="0.45">
      <c r="A238" s="1" t="s">
        <v>14</v>
      </c>
      <c r="B238" s="1">
        <v>162476</v>
      </c>
      <c r="C238" s="1">
        <v>-0.85629999999999995</v>
      </c>
      <c r="D238" s="3">
        <v>2.9999999999999997E-4</v>
      </c>
      <c r="E238" s="1" t="s">
        <v>15</v>
      </c>
      <c r="F238" s="1">
        <v>338658</v>
      </c>
      <c r="G238" s="1">
        <v>-0.69630000000000003</v>
      </c>
      <c r="H238" s="1">
        <v>2E-3</v>
      </c>
      <c r="I238" s="1" t="s">
        <v>741</v>
      </c>
      <c r="J238" s="1"/>
      <c r="K238" s="1" t="s">
        <v>101</v>
      </c>
    </row>
    <row r="239" spans="1:12" x14ac:dyDescent="0.45">
      <c r="A239" s="5" t="s">
        <v>14</v>
      </c>
      <c r="B239" s="5">
        <v>172180</v>
      </c>
      <c r="C239" s="5">
        <v>0.62070000000000003</v>
      </c>
      <c r="D239" s="6">
        <v>8.0000000000000004E-4</v>
      </c>
      <c r="E239" s="5" t="s">
        <v>15</v>
      </c>
      <c r="F239" s="5">
        <v>360493</v>
      </c>
      <c r="G239" s="5">
        <v>0.79330000000000001</v>
      </c>
      <c r="H239" s="5">
        <v>0</v>
      </c>
      <c r="I239" s="5" t="s">
        <v>742</v>
      </c>
      <c r="J239" s="5" t="s">
        <v>743</v>
      </c>
      <c r="K239" s="5" t="s">
        <v>101</v>
      </c>
      <c r="L239" t="s">
        <v>744</v>
      </c>
    </row>
    <row r="240" spans="1:12" x14ac:dyDescent="0.45">
      <c r="A240" s="5" t="s">
        <v>14</v>
      </c>
      <c r="B240" s="5">
        <v>182593</v>
      </c>
      <c r="C240" s="5">
        <v>0.67910000000000004</v>
      </c>
      <c r="D240" s="5">
        <v>5.4000000000000003E-3</v>
      </c>
      <c r="E240" s="5" t="s">
        <v>15</v>
      </c>
      <c r="F240" s="5">
        <v>328178</v>
      </c>
      <c r="G240" s="5">
        <v>0.62280000000000002</v>
      </c>
      <c r="H240" s="6">
        <v>2.9999999999999997E-4</v>
      </c>
      <c r="I240" s="5" t="s">
        <v>745</v>
      </c>
      <c r="J240" s="5" t="s">
        <v>746</v>
      </c>
      <c r="K240" s="5" t="s">
        <v>101</v>
      </c>
      <c r="L240" t="s">
        <v>747</v>
      </c>
    </row>
    <row r="241" spans="1:12" x14ac:dyDescent="0.45">
      <c r="A241" s="5" t="s">
        <v>14</v>
      </c>
      <c r="B241" s="5">
        <v>117612</v>
      </c>
      <c r="C241" s="5">
        <v>0.91900000000000004</v>
      </c>
      <c r="D241" s="5">
        <v>0</v>
      </c>
      <c r="E241" s="5" t="s">
        <v>15</v>
      </c>
      <c r="F241" s="5">
        <v>346748</v>
      </c>
      <c r="G241" s="5">
        <v>0.625</v>
      </c>
      <c r="H241" s="5">
        <v>3.5999999999999999E-3</v>
      </c>
      <c r="I241" s="5" t="s">
        <v>748</v>
      </c>
      <c r="J241" s="5" t="s">
        <v>749</v>
      </c>
      <c r="K241" s="5" t="s">
        <v>101</v>
      </c>
      <c r="L241" t="s">
        <v>152</v>
      </c>
    </row>
    <row r="242" spans="1:12" x14ac:dyDescent="0.45">
      <c r="A242" s="5" t="s">
        <v>14</v>
      </c>
      <c r="B242" s="5">
        <v>182311</v>
      </c>
      <c r="C242" s="5">
        <v>0.84670000000000001</v>
      </c>
      <c r="D242" s="6">
        <v>2.0000000000000001E-4</v>
      </c>
      <c r="E242" s="5" t="s">
        <v>15</v>
      </c>
      <c r="F242" s="5">
        <v>332462</v>
      </c>
      <c r="G242" s="5">
        <v>0.91169999999999995</v>
      </c>
      <c r="H242" s="5">
        <v>0</v>
      </c>
      <c r="I242" s="5" t="s">
        <v>750</v>
      </c>
      <c r="J242" s="5" t="s">
        <v>751</v>
      </c>
      <c r="K242" s="5" t="s">
        <v>101</v>
      </c>
      <c r="L242" t="s">
        <v>752</v>
      </c>
    </row>
    <row r="243" spans="1:12" x14ac:dyDescent="0.45">
      <c r="A243" s="5" t="s">
        <v>14</v>
      </c>
      <c r="B243" s="5">
        <v>161899</v>
      </c>
      <c r="C243" s="5">
        <v>0.92069999999999996</v>
      </c>
      <c r="D243" s="5">
        <v>0</v>
      </c>
      <c r="E243" s="5" t="s">
        <v>15</v>
      </c>
      <c r="F243" s="5">
        <v>282382</v>
      </c>
      <c r="G243" s="5">
        <v>0.61160000000000003</v>
      </c>
      <c r="H243" s="5">
        <v>3.8999999999999998E-3</v>
      </c>
      <c r="I243" s="5" t="s">
        <v>753</v>
      </c>
      <c r="J243" s="5" t="s">
        <v>754</v>
      </c>
      <c r="K243" s="5" t="s">
        <v>101</v>
      </c>
      <c r="L243" t="s">
        <v>755</v>
      </c>
    </row>
    <row r="244" spans="1:12" x14ac:dyDescent="0.45">
      <c r="A244" s="5" t="s">
        <v>14</v>
      </c>
      <c r="B244" s="5">
        <v>161452</v>
      </c>
      <c r="C244" s="5">
        <v>0.8478</v>
      </c>
      <c r="D244" s="5">
        <v>0</v>
      </c>
      <c r="E244" s="5" t="s">
        <v>15</v>
      </c>
      <c r="F244" s="5">
        <v>288336</v>
      </c>
      <c r="G244" s="5">
        <v>0.9173</v>
      </c>
      <c r="H244" s="5">
        <v>0</v>
      </c>
      <c r="I244" s="5" t="s">
        <v>756</v>
      </c>
      <c r="J244" s="5" t="s">
        <v>757</v>
      </c>
      <c r="K244" s="5" t="s">
        <v>101</v>
      </c>
      <c r="L244" t="s">
        <v>758</v>
      </c>
    </row>
    <row r="245" spans="1:12" x14ac:dyDescent="0.45">
      <c r="A245" s="5" t="s">
        <v>14</v>
      </c>
      <c r="B245" s="5">
        <v>138203</v>
      </c>
      <c r="C245" s="5">
        <v>1.6206</v>
      </c>
      <c r="D245" s="5">
        <v>0</v>
      </c>
      <c r="E245" s="5" t="s">
        <v>15</v>
      </c>
      <c r="F245" s="5">
        <v>330168</v>
      </c>
      <c r="G245" s="5">
        <v>0.49070000000000003</v>
      </c>
      <c r="H245" s="5">
        <v>2.0999999999999999E-3</v>
      </c>
      <c r="I245" s="5" t="s">
        <v>759</v>
      </c>
      <c r="J245" s="5" t="s">
        <v>760</v>
      </c>
      <c r="K245" s="5" t="s">
        <v>101</v>
      </c>
      <c r="L245" t="s">
        <v>761</v>
      </c>
    </row>
    <row r="246" spans="1:12" x14ac:dyDescent="0.45">
      <c r="A246" s="5" t="s">
        <v>14</v>
      </c>
      <c r="B246" s="5">
        <v>107893</v>
      </c>
      <c r="C246" s="5">
        <v>0.83550000000000002</v>
      </c>
      <c r="D246" s="5">
        <v>2.5000000000000001E-3</v>
      </c>
      <c r="E246" s="5" t="s">
        <v>15</v>
      </c>
      <c r="F246" s="5">
        <v>332597</v>
      </c>
      <c r="G246" s="5">
        <v>0.70050000000000001</v>
      </c>
      <c r="H246" s="6">
        <v>1E-4</v>
      </c>
      <c r="I246" s="5" t="s">
        <v>762</v>
      </c>
      <c r="J246" s="5" t="s">
        <v>763</v>
      </c>
      <c r="K246" s="5" t="s">
        <v>101</v>
      </c>
      <c r="L246" t="s">
        <v>764</v>
      </c>
    </row>
    <row r="247" spans="1:12" x14ac:dyDescent="0.45">
      <c r="A247" s="5" t="s">
        <v>14</v>
      </c>
      <c r="B247" s="5">
        <v>162108</v>
      </c>
      <c r="C247" s="5">
        <v>0.52429999999999999</v>
      </c>
      <c r="D247" s="5">
        <v>2.7000000000000001E-3</v>
      </c>
      <c r="E247" s="5" t="s">
        <v>15</v>
      </c>
      <c r="F247" s="5">
        <v>361544</v>
      </c>
      <c r="G247" s="5">
        <v>0.64070000000000005</v>
      </c>
      <c r="H247" s="5">
        <v>0</v>
      </c>
      <c r="I247" s="5" t="s">
        <v>765</v>
      </c>
      <c r="J247" s="5" t="s">
        <v>766</v>
      </c>
      <c r="K247" s="5" t="s">
        <v>101</v>
      </c>
      <c r="L247" t="s">
        <v>767</v>
      </c>
    </row>
    <row r="248" spans="1:12" x14ac:dyDescent="0.45">
      <c r="A248" s="5" t="s">
        <v>14</v>
      </c>
      <c r="B248" s="5">
        <v>54081</v>
      </c>
      <c r="C248" s="5">
        <v>0.68489999999999995</v>
      </c>
      <c r="D248" s="6">
        <v>8.0000000000000004E-4</v>
      </c>
      <c r="E248" s="5" t="s">
        <v>15</v>
      </c>
      <c r="F248" s="5">
        <v>331180</v>
      </c>
      <c r="G248" s="5">
        <v>1.0139</v>
      </c>
      <c r="H248" s="5">
        <v>0</v>
      </c>
      <c r="I248" s="5" t="s">
        <v>768</v>
      </c>
      <c r="J248" s="5" t="s">
        <v>769</v>
      </c>
      <c r="K248" s="5" t="s">
        <v>101</v>
      </c>
      <c r="L248" t="s">
        <v>770</v>
      </c>
    </row>
    <row r="249" spans="1:12" x14ac:dyDescent="0.45">
      <c r="A249" s="5" t="s">
        <v>14</v>
      </c>
      <c r="B249" s="5">
        <v>160436</v>
      </c>
      <c r="C249" s="5">
        <v>1.0630999999999999</v>
      </c>
      <c r="D249" s="5">
        <v>0</v>
      </c>
      <c r="E249" s="5" t="s">
        <v>15</v>
      </c>
      <c r="F249" s="5">
        <v>316491</v>
      </c>
      <c r="G249" s="5">
        <v>0.56840000000000002</v>
      </c>
      <c r="H249" s="5">
        <v>3.3E-3</v>
      </c>
      <c r="I249" s="5" t="s">
        <v>771</v>
      </c>
      <c r="J249" s="5" t="s">
        <v>772</v>
      </c>
      <c r="K249" s="5" t="s">
        <v>101</v>
      </c>
      <c r="L249" t="s">
        <v>773</v>
      </c>
    </row>
    <row r="250" spans="1:12" x14ac:dyDescent="0.45">
      <c r="A250" s="5" t="s">
        <v>14</v>
      </c>
      <c r="B250" s="5">
        <v>161165</v>
      </c>
      <c r="C250" s="5">
        <v>1.4346000000000001</v>
      </c>
      <c r="D250" s="5">
        <v>0</v>
      </c>
      <c r="E250" s="5" t="s">
        <v>15</v>
      </c>
      <c r="F250" s="5">
        <v>341449</v>
      </c>
      <c r="G250" s="5">
        <v>1.6220000000000001</v>
      </c>
      <c r="H250" s="5">
        <v>0</v>
      </c>
      <c r="I250" s="5" t="s">
        <v>774</v>
      </c>
      <c r="J250" s="5" t="s">
        <v>775</v>
      </c>
      <c r="K250" s="5" t="s">
        <v>101</v>
      </c>
      <c r="L250" t="s">
        <v>776</v>
      </c>
    </row>
    <row r="251" spans="1:12" x14ac:dyDescent="0.45">
      <c r="A251" s="5" t="s">
        <v>14</v>
      </c>
      <c r="B251" s="5">
        <v>31742</v>
      </c>
      <c r="C251" s="5">
        <v>2.5726</v>
      </c>
      <c r="D251" s="5">
        <v>0</v>
      </c>
      <c r="E251" s="5" t="s">
        <v>15</v>
      </c>
      <c r="F251" s="5">
        <v>331172</v>
      </c>
      <c r="G251" s="5">
        <v>2.0962000000000001</v>
      </c>
      <c r="H251" s="5">
        <v>0</v>
      </c>
      <c r="I251" s="5" t="s">
        <v>777</v>
      </c>
      <c r="J251" s="5" t="s">
        <v>778</v>
      </c>
      <c r="K251" s="5" t="s">
        <v>101</v>
      </c>
      <c r="L251" t="s">
        <v>779</v>
      </c>
    </row>
    <row r="252" spans="1:12" x14ac:dyDescent="0.45">
      <c r="A252" s="5" t="s">
        <v>14</v>
      </c>
      <c r="B252" s="5">
        <v>160590</v>
      </c>
      <c r="C252" s="5">
        <v>0.8962</v>
      </c>
      <c r="D252" s="5">
        <v>0</v>
      </c>
      <c r="E252" s="5" t="s">
        <v>15</v>
      </c>
      <c r="F252" s="5">
        <v>337122</v>
      </c>
      <c r="G252" s="5">
        <v>4.7641999999999998</v>
      </c>
      <c r="H252" s="5">
        <v>0</v>
      </c>
      <c r="I252" s="5" t="s">
        <v>780</v>
      </c>
      <c r="J252" s="5" t="s">
        <v>781</v>
      </c>
      <c r="K252" s="5" t="s">
        <v>101</v>
      </c>
      <c r="L252" t="s">
        <v>782</v>
      </c>
    </row>
    <row r="253" spans="1:12" x14ac:dyDescent="0.45">
      <c r="A253" s="5" t="s">
        <v>14</v>
      </c>
      <c r="B253" s="5">
        <v>159752</v>
      </c>
      <c r="C253" s="5">
        <v>1.4294</v>
      </c>
      <c r="D253" s="5">
        <v>0</v>
      </c>
      <c r="E253" s="5" t="s">
        <v>15</v>
      </c>
      <c r="F253" s="5">
        <v>360679</v>
      </c>
      <c r="G253" s="5">
        <v>0.51819999999999999</v>
      </c>
      <c r="H253" s="5">
        <v>4.1999999999999997E-3</v>
      </c>
      <c r="I253" s="5" t="s">
        <v>783</v>
      </c>
      <c r="J253" s="5" t="s">
        <v>784</v>
      </c>
      <c r="K253" s="5" t="s">
        <v>101</v>
      </c>
      <c r="L253" t="s">
        <v>785</v>
      </c>
    </row>
    <row r="254" spans="1:12" x14ac:dyDescent="0.45">
      <c r="A254" s="5" t="s">
        <v>14</v>
      </c>
      <c r="B254" s="5">
        <v>159829</v>
      </c>
      <c r="C254" s="5">
        <v>1.0218</v>
      </c>
      <c r="D254" s="5">
        <v>0</v>
      </c>
      <c r="E254" s="5" t="s">
        <v>15</v>
      </c>
      <c r="F254" s="5">
        <v>314898</v>
      </c>
      <c r="G254" s="5">
        <v>1.4226000000000001</v>
      </c>
      <c r="H254" s="5">
        <v>0</v>
      </c>
      <c r="I254" s="5" t="s">
        <v>786</v>
      </c>
      <c r="J254" s="5" t="s">
        <v>787</v>
      </c>
      <c r="K254" s="5" t="s">
        <v>101</v>
      </c>
      <c r="L254" t="s">
        <v>788</v>
      </c>
    </row>
    <row r="255" spans="1:12" x14ac:dyDescent="0.45">
      <c r="A255" s="5" t="s">
        <v>14</v>
      </c>
      <c r="B255" s="5">
        <v>53083</v>
      </c>
      <c r="C255" s="5">
        <v>0.97070000000000001</v>
      </c>
      <c r="D255" s="6">
        <v>1E-4</v>
      </c>
      <c r="E255" s="5" t="s">
        <v>15</v>
      </c>
      <c r="F255" s="5">
        <v>241142</v>
      </c>
      <c r="G255" s="5">
        <v>1.9008</v>
      </c>
      <c r="H255" s="5">
        <v>0</v>
      </c>
      <c r="I255" s="5" t="s">
        <v>789</v>
      </c>
      <c r="J255" s="5"/>
      <c r="K255" s="5" t="s">
        <v>101</v>
      </c>
    </row>
    <row r="256" spans="1:12" x14ac:dyDescent="0.45">
      <c r="A256" s="1" t="s">
        <v>14</v>
      </c>
      <c r="B256" s="1">
        <v>117850</v>
      </c>
      <c r="C256" s="1">
        <v>-0.70960000000000001</v>
      </c>
      <c r="D256" s="1">
        <v>0</v>
      </c>
      <c r="E256" s="1" t="s">
        <v>15</v>
      </c>
      <c r="F256" s="1">
        <v>56043</v>
      </c>
      <c r="G256" s="1">
        <v>-0.79259999999999997</v>
      </c>
      <c r="H256" s="1">
        <v>0</v>
      </c>
      <c r="I256" s="1" t="s">
        <v>790</v>
      </c>
      <c r="J256" s="1" t="s">
        <v>791</v>
      </c>
      <c r="K256" s="1" t="s">
        <v>105</v>
      </c>
      <c r="L256" t="s">
        <v>792</v>
      </c>
    </row>
    <row r="257" spans="1:12" x14ac:dyDescent="0.45">
      <c r="A257" s="1" t="s">
        <v>14</v>
      </c>
      <c r="B257" s="1">
        <v>87484</v>
      </c>
      <c r="C257" s="1">
        <v>-1.5104</v>
      </c>
      <c r="D257" s="1">
        <v>0</v>
      </c>
      <c r="E257" s="1" t="s">
        <v>15</v>
      </c>
      <c r="F257" s="1">
        <v>328836</v>
      </c>
      <c r="G257" s="1">
        <v>-1.7218</v>
      </c>
      <c r="H257" s="1">
        <v>0</v>
      </c>
      <c r="I257" s="1" t="s">
        <v>793</v>
      </c>
      <c r="J257" s="1" t="s">
        <v>794</v>
      </c>
      <c r="K257" s="1" t="s">
        <v>105</v>
      </c>
      <c r="L257" t="s">
        <v>795</v>
      </c>
    </row>
    <row r="258" spans="1:12" x14ac:dyDescent="0.45">
      <c r="A258" s="1" t="s">
        <v>14</v>
      </c>
      <c r="B258" s="1">
        <v>160690</v>
      </c>
      <c r="C258" s="1">
        <v>-0.79530000000000001</v>
      </c>
      <c r="D258" s="1">
        <v>0</v>
      </c>
      <c r="E258" s="1" t="s">
        <v>15</v>
      </c>
      <c r="F258" s="1">
        <v>331830</v>
      </c>
      <c r="G258" s="1">
        <v>-0.45750000000000002</v>
      </c>
      <c r="H258" s="1">
        <v>0</v>
      </c>
      <c r="I258" s="1" t="s">
        <v>796</v>
      </c>
      <c r="J258" s="1" t="s">
        <v>797</v>
      </c>
      <c r="K258" s="1" t="s">
        <v>105</v>
      </c>
      <c r="L258" t="s">
        <v>798</v>
      </c>
    </row>
    <row r="259" spans="1:12" x14ac:dyDescent="0.45">
      <c r="A259" s="1" t="s">
        <v>14</v>
      </c>
      <c r="B259" s="1">
        <v>20646</v>
      </c>
      <c r="C259" s="1">
        <v>-0.70950000000000002</v>
      </c>
      <c r="D259" s="3">
        <v>8.9999999999999998E-4</v>
      </c>
      <c r="E259" s="1" t="s">
        <v>15</v>
      </c>
      <c r="F259" s="1">
        <v>358080</v>
      </c>
      <c r="G259" s="1">
        <v>-1.0660000000000001</v>
      </c>
      <c r="H259" s="1">
        <v>0</v>
      </c>
      <c r="I259" s="1" t="s">
        <v>799</v>
      </c>
      <c r="J259" s="1" t="s">
        <v>800</v>
      </c>
      <c r="K259" s="1" t="s">
        <v>105</v>
      </c>
      <c r="L259" t="s">
        <v>801</v>
      </c>
    </row>
    <row r="260" spans="1:12" x14ac:dyDescent="0.45">
      <c r="A260" s="1" t="s">
        <v>14</v>
      </c>
      <c r="B260" s="1">
        <v>134232</v>
      </c>
      <c r="C260" s="1">
        <v>-0.54379999999999995</v>
      </c>
      <c r="D260" s="1">
        <v>4.3E-3</v>
      </c>
      <c r="E260" s="1" t="s">
        <v>15</v>
      </c>
      <c r="F260" s="1">
        <v>293926</v>
      </c>
      <c r="G260" s="1">
        <v>-1.1011</v>
      </c>
      <c r="H260" s="1">
        <v>0</v>
      </c>
      <c r="I260" s="1" t="s">
        <v>802</v>
      </c>
      <c r="J260" s="1" t="s">
        <v>803</v>
      </c>
      <c r="K260" s="1" t="s">
        <v>105</v>
      </c>
      <c r="L260" t="s">
        <v>804</v>
      </c>
    </row>
    <row r="261" spans="1:12" x14ac:dyDescent="0.45">
      <c r="A261" s="1" t="s">
        <v>14</v>
      </c>
      <c r="B261" s="1">
        <v>162674</v>
      </c>
      <c r="C261" s="1">
        <v>-0.6099</v>
      </c>
      <c r="D261" s="3">
        <v>5.9999999999999995E-4</v>
      </c>
      <c r="E261" s="1" t="s">
        <v>15</v>
      </c>
      <c r="F261" s="1">
        <v>329300</v>
      </c>
      <c r="G261" s="1">
        <v>-0.36630000000000001</v>
      </c>
      <c r="H261" s="1">
        <v>2.2000000000000001E-3</v>
      </c>
      <c r="I261" s="1" t="s">
        <v>805</v>
      </c>
      <c r="J261" s="1" t="s">
        <v>806</v>
      </c>
      <c r="K261" s="1" t="s">
        <v>105</v>
      </c>
      <c r="L261" t="s">
        <v>807</v>
      </c>
    </row>
    <row r="262" spans="1:12" x14ac:dyDescent="0.45">
      <c r="A262" s="1" t="s">
        <v>14</v>
      </c>
      <c r="B262" s="1">
        <v>166999</v>
      </c>
      <c r="C262" s="1">
        <v>-1.5441</v>
      </c>
      <c r="D262" s="1">
        <v>0</v>
      </c>
      <c r="E262" s="1" t="s">
        <v>15</v>
      </c>
      <c r="F262" s="1">
        <v>284675</v>
      </c>
      <c r="G262" s="1">
        <v>-0.82199999999999995</v>
      </c>
      <c r="H262" s="1">
        <v>0</v>
      </c>
      <c r="I262" s="1" t="s">
        <v>808</v>
      </c>
      <c r="J262" s="1" t="s">
        <v>809</v>
      </c>
      <c r="K262" s="1" t="s">
        <v>105</v>
      </c>
      <c r="L262" t="s">
        <v>810</v>
      </c>
    </row>
    <row r="263" spans="1:12" x14ac:dyDescent="0.45">
      <c r="A263" s="5" t="s">
        <v>14</v>
      </c>
      <c r="B263" s="5">
        <v>159770</v>
      </c>
      <c r="C263" s="5">
        <v>1.5468</v>
      </c>
      <c r="D263" s="5">
        <v>0</v>
      </c>
      <c r="E263" s="5" t="s">
        <v>15</v>
      </c>
      <c r="F263" s="5">
        <v>330778</v>
      </c>
      <c r="G263" s="5">
        <v>1.1907000000000001</v>
      </c>
      <c r="H263" s="5">
        <v>0</v>
      </c>
      <c r="I263" s="5" t="s">
        <v>811</v>
      </c>
      <c r="J263" s="5" t="s">
        <v>812</v>
      </c>
      <c r="K263" s="5" t="s">
        <v>105</v>
      </c>
      <c r="L263" t="s">
        <v>813</v>
      </c>
    </row>
    <row r="264" spans="1:12" x14ac:dyDescent="0.45">
      <c r="A264" s="5" t="s">
        <v>14</v>
      </c>
      <c r="B264" s="5">
        <v>125123</v>
      </c>
      <c r="C264" s="5">
        <v>0.59209999999999996</v>
      </c>
      <c r="D264" s="5">
        <v>2.3E-3</v>
      </c>
      <c r="E264" s="5" t="s">
        <v>15</v>
      </c>
      <c r="F264" s="5">
        <v>321538</v>
      </c>
      <c r="G264" s="5">
        <v>0.84609999999999996</v>
      </c>
      <c r="H264" s="5">
        <v>0</v>
      </c>
      <c r="I264" s="5" t="s">
        <v>814</v>
      </c>
      <c r="J264" s="5" t="s">
        <v>815</v>
      </c>
      <c r="K264" s="5" t="s">
        <v>105</v>
      </c>
      <c r="L264" t="s">
        <v>816</v>
      </c>
    </row>
    <row r="265" spans="1:12" x14ac:dyDescent="0.45">
      <c r="A265" s="5" t="s">
        <v>14</v>
      </c>
      <c r="B265" s="5">
        <v>116127</v>
      </c>
      <c r="C265" s="5">
        <v>0.70520000000000005</v>
      </c>
      <c r="D265" s="5">
        <v>4.4999999999999997E-3</v>
      </c>
      <c r="E265" s="5" t="s">
        <v>15</v>
      </c>
      <c r="F265" s="5">
        <v>299538</v>
      </c>
      <c r="G265" s="5">
        <v>1.0361</v>
      </c>
      <c r="H265" s="5">
        <v>0</v>
      </c>
      <c r="I265" s="5" t="s">
        <v>817</v>
      </c>
      <c r="J265" s="5" t="s">
        <v>818</v>
      </c>
      <c r="K265" s="5" t="s">
        <v>105</v>
      </c>
      <c r="L265" t="s">
        <v>819</v>
      </c>
    </row>
    <row r="266" spans="1:12" x14ac:dyDescent="0.45">
      <c r="A266" s="5" t="s">
        <v>14</v>
      </c>
      <c r="B266" s="5">
        <v>181583</v>
      </c>
      <c r="C266" s="5">
        <v>0.58289999999999997</v>
      </c>
      <c r="D266" s="6">
        <v>1E-4</v>
      </c>
      <c r="E266" s="5" t="s">
        <v>15</v>
      </c>
      <c r="F266" s="5">
        <v>32750</v>
      </c>
      <c r="G266" s="5">
        <v>0.76800000000000002</v>
      </c>
      <c r="H266" s="5">
        <v>0</v>
      </c>
      <c r="I266" s="5" t="s">
        <v>820</v>
      </c>
      <c r="J266" s="5" t="s">
        <v>821</v>
      </c>
      <c r="K266" s="5" t="s">
        <v>105</v>
      </c>
      <c r="L266" t="s">
        <v>822</v>
      </c>
    </row>
    <row r="267" spans="1:12" x14ac:dyDescent="0.45">
      <c r="A267" s="5" t="s">
        <v>14</v>
      </c>
      <c r="B267" s="5">
        <v>125181</v>
      </c>
      <c r="C267" s="5">
        <v>1.1022000000000001</v>
      </c>
      <c r="D267" s="5">
        <v>0</v>
      </c>
      <c r="E267" s="5" t="s">
        <v>15</v>
      </c>
      <c r="F267" s="5">
        <v>338692</v>
      </c>
      <c r="G267" s="5">
        <v>0.43430000000000002</v>
      </c>
      <c r="H267" s="5">
        <v>0</v>
      </c>
      <c r="I267" s="5" t="s">
        <v>823</v>
      </c>
      <c r="J267" s="5" t="s">
        <v>824</v>
      </c>
      <c r="K267" s="5" t="s">
        <v>105</v>
      </c>
      <c r="L267" t="s">
        <v>825</v>
      </c>
    </row>
    <row r="268" spans="1:12" x14ac:dyDescent="0.45">
      <c r="A268" s="5" t="s">
        <v>14</v>
      </c>
      <c r="B268" s="5">
        <v>161716</v>
      </c>
      <c r="C268" s="5">
        <v>0.90859999999999996</v>
      </c>
      <c r="D268" s="5">
        <v>0</v>
      </c>
      <c r="E268" s="5" t="s">
        <v>15</v>
      </c>
      <c r="F268" s="5">
        <v>329860</v>
      </c>
      <c r="G268" s="5">
        <v>1.3354999999999999</v>
      </c>
      <c r="H268" s="5">
        <v>0</v>
      </c>
      <c r="I268" s="5" t="s">
        <v>826</v>
      </c>
      <c r="J268" s="5" t="s">
        <v>827</v>
      </c>
      <c r="K268" s="5" t="s">
        <v>105</v>
      </c>
      <c r="L268" t="s">
        <v>828</v>
      </c>
    </row>
    <row r="269" spans="1:12" x14ac:dyDescent="0.45">
      <c r="A269" s="5" t="s">
        <v>14</v>
      </c>
      <c r="B269" s="5">
        <v>190143</v>
      </c>
      <c r="C269" s="5">
        <v>0.95530000000000004</v>
      </c>
      <c r="D269" s="5">
        <v>0</v>
      </c>
      <c r="E269" s="5" t="s">
        <v>15</v>
      </c>
      <c r="F269" s="5">
        <v>345022</v>
      </c>
      <c r="G269" s="5">
        <v>0.3594</v>
      </c>
      <c r="H269" s="5">
        <v>4.0000000000000001E-3</v>
      </c>
      <c r="I269" s="5" t="s">
        <v>829</v>
      </c>
      <c r="J269" s="5" t="s">
        <v>830</v>
      </c>
      <c r="K269" s="5" t="s">
        <v>105</v>
      </c>
      <c r="L269" t="s">
        <v>831</v>
      </c>
    </row>
    <row r="270" spans="1:12" x14ac:dyDescent="0.45">
      <c r="A270" s="5" t="s">
        <v>14</v>
      </c>
      <c r="B270" s="5">
        <v>127348</v>
      </c>
      <c r="C270" s="5">
        <v>1.9644999999999999</v>
      </c>
      <c r="D270" s="5">
        <v>0</v>
      </c>
      <c r="E270" s="5" t="s">
        <v>15</v>
      </c>
      <c r="F270" s="5">
        <v>327789</v>
      </c>
      <c r="G270" s="5">
        <v>0.74119999999999997</v>
      </c>
      <c r="H270" s="5">
        <v>0</v>
      </c>
      <c r="I270" s="5" t="s">
        <v>832</v>
      </c>
      <c r="J270" s="5" t="s">
        <v>833</v>
      </c>
      <c r="K270" s="5" t="s">
        <v>105</v>
      </c>
      <c r="L270" t="s">
        <v>834</v>
      </c>
    </row>
    <row r="271" spans="1:12" x14ac:dyDescent="0.45">
      <c r="A271" s="5" t="s">
        <v>14</v>
      </c>
      <c r="B271" s="5">
        <v>105054</v>
      </c>
      <c r="C271" s="5">
        <v>1.3904000000000001</v>
      </c>
      <c r="D271" s="5">
        <v>0</v>
      </c>
      <c r="E271" s="5" t="s">
        <v>15</v>
      </c>
      <c r="F271" s="5">
        <v>312829</v>
      </c>
      <c r="G271" s="5">
        <v>0.39379999999999998</v>
      </c>
      <c r="H271" s="5">
        <v>1.8E-3</v>
      </c>
      <c r="I271" s="5" t="s">
        <v>835</v>
      </c>
      <c r="J271" s="5" t="s">
        <v>836</v>
      </c>
      <c r="K271" s="5" t="s">
        <v>105</v>
      </c>
      <c r="L271" t="s">
        <v>837</v>
      </c>
    </row>
    <row r="272" spans="1:12" x14ac:dyDescent="0.45">
      <c r="A272" s="5" t="s">
        <v>14</v>
      </c>
      <c r="B272" s="5">
        <v>92357</v>
      </c>
      <c r="C272" s="5">
        <v>1.4782999999999999</v>
      </c>
      <c r="D272" s="5">
        <v>0</v>
      </c>
      <c r="E272" s="5" t="s">
        <v>15</v>
      </c>
      <c r="F272" s="5">
        <v>138420</v>
      </c>
      <c r="G272" s="5">
        <v>2.149</v>
      </c>
      <c r="H272" s="5">
        <v>0</v>
      </c>
      <c r="I272" s="5" t="s">
        <v>838</v>
      </c>
      <c r="J272" s="5" t="s">
        <v>839</v>
      </c>
      <c r="K272" s="5" t="s">
        <v>105</v>
      </c>
      <c r="L272" t="s">
        <v>840</v>
      </c>
    </row>
    <row r="273" spans="1:12" x14ac:dyDescent="0.45">
      <c r="A273" s="5" t="s">
        <v>14</v>
      </c>
      <c r="B273" s="5">
        <v>162179</v>
      </c>
      <c r="C273" s="5">
        <v>2.5743</v>
      </c>
      <c r="D273" s="5">
        <v>0</v>
      </c>
      <c r="E273" s="5" t="s">
        <v>15</v>
      </c>
      <c r="F273" s="5">
        <v>329994</v>
      </c>
      <c r="G273" s="5">
        <v>0.57440000000000002</v>
      </c>
      <c r="H273" s="5">
        <v>0</v>
      </c>
      <c r="I273" s="5" t="s">
        <v>841</v>
      </c>
      <c r="J273" s="5" t="s">
        <v>842</v>
      </c>
      <c r="K273" s="5" t="s">
        <v>843</v>
      </c>
      <c r="L273" t="s">
        <v>844</v>
      </c>
    </row>
    <row r="274" spans="1:12" x14ac:dyDescent="0.45">
      <c r="A274" s="1" t="s">
        <v>14</v>
      </c>
      <c r="B274" s="1">
        <v>192541</v>
      </c>
      <c r="C274" s="1">
        <v>-0.75549999999999995</v>
      </c>
      <c r="D274" s="3">
        <v>1E-4</v>
      </c>
      <c r="E274" s="1" t="s">
        <v>15</v>
      </c>
      <c r="F274" s="1">
        <v>329379</v>
      </c>
      <c r="G274" s="1">
        <v>-0.43409999999999999</v>
      </c>
      <c r="H274" s="3">
        <v>1E-4</v>
      </c>
      <c r="I274" s="1" t="s">
        <v>845</v>
      </c>
      <c r="J274" s="1" t="s">
        <v>846</v>
      </c>
      <c r="K274" s="1" t="s">
        <v>109</v>
      </c>
      <c r="L274" t="s">
        <v>847</v>
      </c>
    </row>
    <row r="275" spans="1:12" x14ac:dyDescent="0.45">
      <c r="A275" s="1" t="s">
        <v>14</v>
      </c>
      <c r="B275" s="1">
        <v>159129</v>
      </c>
      <c r="C275" s="1">
        <v>-0.61150000000000004</v>
      </c>
      <c r="D275" s="3">
        <v>2.0000000000000001E-4</v>
      </c>
      <c r="E275" s="1" t="s">
        <v>15</v>
      </c>
      <c r="F275" s="1">
        <v>330931</v>
      </c>
      <c r="G275" s="1">
        <v>-0.35539999999999999</v>
      </c>
      <c r="H275" s="1">
        <v>1.5E-3</v>
      </c>
      <c r="I275" s="1" t="s">
        <v>848</v>
      </c>
      <c r="J275" s="1" t="s">
        <v>849</v>
      </c>
      <c r="K275" s="1" t="s">
        <v>109</v>
      </c>
      <c r="L275" t="s">
        <v>850</v>
      </c>
    </row>
    <row r="276" spans="1:12" x14ac:dyDescent="0.45">
      <c r="A276" s="1" t="s">
        <v>14</v>
      </c>
      <c r="B276" s="1">
        <v>111540</v>
      </c>
      <c r="C276" s="1">
        <v>-1.0383</v>
      </c>
      <c r="D276" s="1">
        <v>0</v>
      </c>
      <c r="E276" s="1" t="s">
        <v>15</v>
      </c>
      <c r="F276" s="1">
        <v>328740</v>
      </c>
      <c r="G276" s="1">
        <v>-0.73240000000000005</v>
      </c>
      <c r="H276" s="1">
        <v>0</v>
      </c>
      <c r="I276" s="1" t="s">
        <v>851</v>
      </c>
      <c r="J276" s="1" t="s">
        <v>852</v>
      </c>
      <c r="K276" s="1" t="s">
        <v>109</v>
      </c>
      <c r="L276" t="s">
        <v>853</v>
      </c>
    </row>
    <row r="277" spans="1:12" x14ac:dyDescent="0.45">
      <c r="A277" s="1" t="s">
        <v>14</v>
      </c>
      <c r="B277" s="1">
        <v>142586</v>
      </c>
      <c r="C277" s="1">
        <v>-0.45029999999999998</v>
      </c>
      <c r="D277" s="1">
        <v>3.5000000000000001E-3</v>
      </c>
      <c r="E277" s="1" t="s">
        <v>15</v>
      </c>
      <c r="F277" s="1">
        <v>317585</v>
      </c>
      <c r="G277" s="1">
        <v>-0.73070000000000002</v>
      </c>
      <c r="H277" s="1">
        <v>0</v>
      </c>
      <c r="I277" s="1" t="s">
        <v>854</v>
      </c>
      <c r="J277" s="1" t="s">
        <v>855</v>
      </c>
      <c r="K277" s="1" t="s">
        <v>109</v>
      </c>
      <c r="L277" t="s">
        <v>856</v>
      </c>
    </row>
    <row r="278" spans="1:12" x14ac:dyDescent="0.45">
      <c r="A278" s="1" t="s">
        <v>14</v>
      </c>
      <c r="B278" s="1">
        <v>137139</v>
      </c>
      <c r="C278" s="1">
        <v>-0.98060000000000003</v>
      </c>
      <c r="D278" s="3">
        <v>1E-4</v>
      </c>
      <c r="E278" s="1" t="s">
        <v>15</v>
      </c>
      <c r="F278" s="1">
        <v>109250</v>
      </c>
      <c r="G278" s="1">
        <v>-0.69420000000000004</v>
      </c>
      <c r="H278" s="1">
        <v>3.0999999999999999E-3</v>
      </c>
      <c r="I278" s="1" t="s">
        <v>857</v>
      </c>
      <c r="J278" s="1" t="s">
        <v>858</v>
      </c>
      <c r="K278" s="1" t="s">
        <v>109</v>
      </c>
      <c r="L278" t="s">
        <v>859</v>
      </c>
    </row>
    <row r="279" spans="1:12" x14ac:dyDescent="0.45">
      <c r="A279" s="1" t="s">
        <v>14</v>
      </c>
      <c r="B279" s="1">
        <v>53131</v>
      </c>
      <c r="C279" s="1">
        <v>-0.46250000000000002</v>
      </c>
      <c r="D279" s="1">
        <v>5.4999999999999997E-3</v>
      </c>
      <c r="E279" s="1" t="s">
        <v>15</v>
      </c>
      <c r="F279" s="1">
        <v>329032</v>
      </c>
      <c r="G279" s="1">
        <v>-0.32490000000000002</v>
      </c>
      <c r="H279" s="1">
        <v>4.1999999999999997E-3</v>
      </c>
      <c r="I279" s="1" t="s">
        <v>860</v>
      </c>
      <c r="J279" s="1" t="s">
        <v>861</v>
      </c>
      <c r="K279" s="1" t="s">
        <v>109</v>
      </c>
      <c r="L279" t="s">
        <v>862</v>
      </c>
    </row>
    <row r="280" spans="1:12" x14ac:dyDescent="0.45">
      <c r="A280" s="1" t="s">
        <v>14</v>
      </c>
      <c r="B280" s="1">
        <v>161713</v>
      </c>
      <c r="C280" s="1">
        <v>-1.3411</v>
      </c>
      <c r="D280" s="1">
        <v>0</v>
      </c>
      <c r="E280" s="1" t="s">
        <v>15</v>
      </c>
      <c r="F280" s="1">
        <v>355881</v>
      </c>
      <c r="G280" s="1">
        <v>-0.34399999999999997</v>
      </c>
      <c r="H280" s="1">
        <v>5.1000000000000004E-3</v>
      </c>
      <c r="I280" s="1" t="s">
        <v>863</v>
      </c>
      <c r="J280" s="1" t="s">
        <v>864</v>
      </c>
      <c r="K280" s="1" t="s">
        <v>109</v>
      </c>
      <c r="L280" t="s">
        <v>865</v>
      </c>
    </row>
    <row r="281" spans="1:12" x14ac:dyDescent="0.45">
      <c r="A281" s="1" t="s">
        <v>14</v>
      </c>
      <c r="B281" s="1">
        <v>161443</v>
      </c>
      <c r="C281" s="1">
        <v>-0.83299999999999996</v>
      </c>
      <c r="D281" s="3">
        <v>1E-4</v>
      </c>
      <c r="E281" s="1" t="s">
        <v>15</v>
      </c>
      <c r="F281" s="1">
        <v>335053</v>
      </c>
      <c r="G281" s="1">
        <v>-1.8918999999999999</v>
      </c>
      <c r="H281" s="1">
        <v>0</v>
      </c>
      <c r="I281" s="1" t="s">
        <v>866</v>
      </c>
      <c r="J281" s="1" t="s">
        <v>867</v>
      </c>
      <c r="K281" s="1" t="s">
        <v>109</v>
      </c>
      <c r="L281" t="s">
        <v>868</v>
      </c>
    </row>
    <row r="282" spans="1:12" x14ac:dyDescent="0.45">
      <c r="A282" s="1" t="s">
        <v>14</v>
      </c>
      <c r="B282" s="1">
        <v>160578</v>
      </c>
      <c r="C282" s="1">
        <v>-1.0848</v>
      </c>
      <c r="D282" s="1">
        <v>0</v>
      </c>
      <c r="E282" s="1" t="s">
        <v>15</v>
      </c>
      <c r="F282" s="1">
        <v>327176</v>
      </c>
      <c r="G282" s="1">
        <v>-0.95050000000000001</v>
      </c>
      <c r="H282" s="1">
        <v>0</v>
      </c>
      <c r="I282" s="1" t="s">
        <v>869</v>
      </c>
      <c r="J282" s="1" t="s">
        <v>870</v>
      </c>
      <c r="K282" s="1" t="s">
        <v>109</v>
      </c>
      <c r="L282" t="s">
        <v>871</v>
      </c>
    </row>
    <row r="283" spans="1:12" x14ac:dyDescent="0.45">
      <c r="A283" s="1" t="s">
        <v>14</v>
      </c>
      <c r="B283" s="1">
        <v>186761</v>
      </c>
      <c r="C283" s="1">
        <v>-0.61119999999999997</v>
      </c>
      <c r="D283" s="1">
        <v>0</v>
      </c>
      <c r="E283" s="1" t="s">
        <v>15</v>
      </c>
      <c r="F283" s="1">
        <v>332036</v>
      </c>
      <c r="G283" s="1">
        <v>-1.3008999999999999</v>
      </c>
      <c r="H283" s="1">
        <v>0</v>
      </c>
      <c r="I283" s="1" t="s">
        <v>872</v>
      </c>
      <c r="J283" s="1" t="s">
        <v>873</v>
      </c>
      <c r="K283" s="1" t="s">
        <v>109</v>
      </c>
      <c r="L283" t="s">
        <v>874</v>
      </c>
    </row>
    <row r="284" spans="1:12" x14ac:dyDescent="0.45">
      <c r="A284" s="1" t="s">
        <v>14</v>
      </c>
      <c r="B284" s="1">
        <v>161803</v>
      </c>
      <c r="C284" s="1">
        <v>-1.6585000000000001</v>
      </c>
      <c r="D284" s="1">
        <v>0</v>
      </c>
      <c r="E284" s="1" t="s">
        <v>15</v>
      </c>
      <c r="F284" s="1">
        <v>320228</v>
      </c>
      <c r="G284" s="1">
        <v>-0.32100000000000001</v>
      </c>
      <c r="H284" s="1">
        <v>5.0000000000000001E-3</v>
      </c>
      <c r="I284" s="1" t="s">
        <v>875</v>
      </c>
      <c r="J284" s="1" t="s">
        <v>876</v>
      </c>
      <c r="K284" s="1" t="s">
        <v>109</v>
      </c>
      <c r="L284" t="s">
        <v>877</v>
      </c>
    </row>
    <row r="285" spans="1:12" x14ac:dyDescent="0.45">
      <c r="A285" s="1" t="s">
        <v>14</v>
      </c>
      <c r="B285" s="1">
        <v>162399</v>
      </c>
      <c r="C285" s="1">
        <v>-0.60189999999999999</v>
      </c>
      <c r="D285" s="1">
        <v>2.0999999999999999E-3</v>
      </c>
      <c r="E285" s="1" t="s">
        <v>15</v>
      </c>
      <c r="F285" s="1">
        <v>329261</v>
      </c>
      <c r="G285" s="1">
        <v>-0.4385</v>
      </c>
      <c r="H285" s="1">
        <v>8.0000000000000002E-3</v>
      </c>
      <c r="I285" s="1" t="s">
        <v>878</v>
      </c>
      <c r="J285" s="1" t="s">
        <v>879</v>
      </c>
      <c r="K285" s="1" t="s">
        <v>109</v>
      </c>
      <c r="L285" t="s">
        <v>880</v>
      </c>
    </row>
    <row r="286" spans="1:12" x14ac:dyDescent="0.45">
      <c r="A286" s="1" t="s">
        <v>14</v>
      </c>
      <c r="B286" s="1">
        <v>108287</v>
      </c>
      <c r="C286" s="1">
        <v>-2.0716000000000001</v>
      </c>
      <c r="D286" s="1">
        <v>0</v>
      </c>
      <c r="E286" s="1" t="s">
        <v>15</v>
      </c>
      <c r="F286" s="1">
        <v>297408</v>
      </c>
      <c r="G286" s="1">
        <v>-0.91739999999999999</v>
      </c>
      <c r="H286" s="1">
        <v>0</v>
      </c>
      <c r="I286" s="1" t="s">
        <v>881</v>
      </c>
      <c r="J286" s="1" t="s">
        <v>882</v>
      </c>
      <c r="K286" s="1" t="s">
        <v>109</v>
      </c>
      <c r="L286" t="s">
        <v>883</v>
      </c>
    </row>
    <row r="287" spans="1:12" x14ac:dyDescent="0.45">
      <c r="A287" s="1" t="s">
        <v>14</v>
      </c>
      <c r="B287" s="1">
        <v>161905</v>
      </c>
      <c r="C287" s="1">
        <v>-0.77639999999999998</v>
      </c>
      <c r="D287" s="1">
        <v>0</v>
      </c>
      <c r="E287" s="1" t="s">
        <v>15</v>
      </c>
      <c r="F287" s="1">
        <v>334097</v>
      </c>
      <c r="G287" s="1">
        <v>-0.67100000000000004</v>
      </c>
      <c r="H287" s="1">
        <v>1.8E-3</v>
      </c>
      <c r="I287" s="1" t="s">
        <v>884</v>
      </c>
      <c r="J287" s="1" t="s">
        <v>885</v>
      </c>
      <c r="K287" s="1" t="s">
        <v>109</v>
      </c>
      <c r="L287" t="s">
        <v>886</v>
      </c>
    </row>
    <row r="288" spans="1:12" x14ac:dyDescent="0.45">
      <c r="A288" s="1" t="s">
        <v>14</v>
      </c>
      <c r="B288" s="1">
        <v>122503</v>
      </c>
      <c r="C288" s="1">
        <v>-0.82010000000000005</v>
      </c>
      <c r="D288" s="1">
        <v>0</v>
      </c>
      <c r="E288" s="1" t="s">
        <v>15</v>
      </c>
      <c r="F288" s="1">
        <v>317677</v>
      </c>
      <c r="G288" s="1">
        <v>-0.74299999999999999</v>
      </c>
      <c r="H288" s="1">
        <v>0</v>
      </c>
      <c r="I288" s="1" t="s">
        <v>887</v>
      </c>
      <c r="J288" s="1" t="s">
        <v>888</v>
      </c>
      <c r="K288" s="1" t="s">
        <v>109</v>
      </c>
      <c r="L288" t="s">
        <v>889</v>
      </c>
    </row>
    <row r="289" spans="1:12" x14ac:dyDescent="0.45">
      <c r="A289" s="1" t="s">
        <v>14</v>
      </c>
      <c r="B289" s="1">
        <v>159497</v>
      </c>
      <c r="C289" s="1">
        <v>-1.5213000000000001</v>
      </c>
      <c r="D289" s="1">
        <v>0</v>
      </c>
      <c r="E289" s="1" t="s">
        <v>15</v>
      </c>
      <c r="F289" s="1">
        <v>309152</v>
      </c>
      <c r="G289" s="1">
        <v>-0.52590000000000003</v>
      </c>
      <c r="H289" s="1">
        <v>1.2999999999999999E-3</v>
      </c>
      <c r="I289" s="1" t="s">
        <v>890</v>
      </c>
      <c r="J289" s="1" t="s">
        <v>891</v>
      </c>
      <c r="K289" s="1" t="s">
        <v>109</v>
      </c>
      <c r="L289" t="s">
        <v>892</v>
      </c>
    </row>
    <row r="290" spans="1:12" x14ac:dyDescent="0.45">
      <c r="A290" s="1" t="s">
        <v>14</v>
      </c>
      <c r="B290" s="1">
        <v>153483</v>
      </c>
      <c r="C290" s="1">
        <v>-0.84770000000000001</v>
      </c>
      <c r="D290" s="1">
        <v>0</v>
      </c>
      <c r="E290" s="1" t="s">
        <v>15</v>
      </c>
      <c r="F290" s="1">
        <v>332690</v>
      </c>
      <c r="G290" s="1">
        <v>-1.1753</v>
      </c>
      <c r="H290" s="1">
        <v>0</v>
      </c>
      <c r="I290" s="1" t="s">
        <v>893</v>
      </c>
      <c r="J290" s="1" t="s">
        <v>894</v>
      </c>
      <c r="K290" s="1" t="s">
        <v>109</v>
      </c>
      <c r="L290" t="s">
        <v>895</v>
      </c>
    </row>
    <row r="291" spans="1:12" x14ac:dyDescent="0.45">
      <c r="A291" s="1" t="s">
        <v>14</v>
      </c>
      <c r="B291" s="1">
        <v>174785</v>
      </c>
      <c r="C291" s="1">
        <v>-0.74409999999999998</v>
      </c>
      <c r="D291" s="1">
        <v>0</v>
      </c>
      <c r="E291" s="1" t="s">
        <v>15</v>
      </c>
      <c r="F291" s="1">
        <v>331886</v>
      </c>
      <c r="G291" s="1">
        <v>-0.60050000000000003</v>
      </c>
      <c r="H291" s="3">
        <v>2.9999999999999997E-4</v>
      </c>
      <c r="I291" s="1" t="s">
        <v>896</v>
      </c>
      <c r="J291" s="1" t="s">
        <v>897</v>
      </c>
      <c r="K291" s="1" t="s">
        <v>109</v>
      </c>
      <c r="L291" t="s">
        <v>898</v>
      </c>
    </row>
    <row r="292" spans="1:12" x14ac:dyDescent="0.45">
      <c r="A292" s="1" t="s">
        <v>14</v>
      </c>
      <c r="B292" s="1">
        <v>9036</v>
      </c>
      <c r="C292" s="1">
        <v>-0.72989999999999999</v>
      </c>
      <c r="D292" s="3">
        <v>5.0000000000000001E-4</v>
      </c>
      <c r="E292" s="1" t="s">
        <v>15</v>
      </c>
      <c r="F292" s="1">
        <v>337251</v>
      </c>
      <c r="G292" s="1">
        <v>-0.86599999999999999</v>
      </c>
      <c r="H292" s="1">
        <v>0</v>
      </c>
      <c r="I292" s="1" t="s">
        <v>899</v>
      </c>
      <c r="J292" s="1" t="s">
        <v>900</v>
      </c>
      <c r="K292" s="1" t="s">
        <v>109</v>
      </c>
      <c r="L292" t="s">
        <v>901</v>
      </c>
    </row>
    <row r="293" spans="1:12" x14ac:dyDescent="0.45">
      <c r="A293" s="1" t="s">
        <v>14</v>
      </c>
      <c r="B293" s="1">
        <v>133066</v>
      </c>
      <c r="C293" s="1">
        <v>-0.84640000000000004</v>
      </c>
      <c r="D293" s="1">
        <v>0</v>
      </c>
      <c r="E293" s="1" t="s">
        <v>15</v>
      </c>
      <c r="F293" s="1">
        <v>323306</v>
      </c>
      <c r="G293" s="1">
        <v>-0.67620000000000002</v>
      </c>
      <c r="H293" s="1">
        <v>0</v>
      </c>
      <c r="I293" s="1" t="s">
        <v>902</v>
      </c>
      <c r="J293" s="1" t="s">
        <v>903</v>
      </c>
      <c r="K293" s="1" t="s">
        <v>109</v>
      </c>
      <c r="L293" t="s">
        <v>904</v>
      </c>
    </row>
    <row r="294" spans="1:12" x14ac:dyDescent="0.45">
      <c r="A294" s="1" t="s">
        <v>14</v>
      </c>
      <c r="B294" s="1">
        <v>155337</v>
      </c>
      <c r="C294" s="1">
        <v>-0.83620000000000005</v>
      </c>
      <c r="D294" s="1">
        <v>0</v>
      </c>
      <c r="E294" s="1" t="s">
        <v>15</v>
      </c>
      <c r="F294" s="1">
        <v>327206</v>
      </c>
      <c r="G294" s="1">
        <v>-0.66800000000000004</v>
      </c>
      <c r="H294" s="1">
        <v>0</v>
      </c>
      <c r="I294" s="1" t="s">
        <v>905</v>
      </c>
      <c r="J294" s="1" t="s">
        <v>906</v>
      </c>
      <c r="K294" s="1" t="s">
        <v>109</v>
      </c>
      <c r="L294" t="s">
        <v>901</v>
      </c>
    </row>
    <row r="295" spans="1:12" x14ac:dyDescent="0.45">
      <c r="A295" s="1" t="s">
        <v>14</v>
      </c>
      <c r="B295" s="1">
        <v>173843</v>
      </c>
      <c r="C295" s="1">
        <v>-0.68659999999999999</v>
      </c>
      <c r="D295" s="1">
        <v>8.6999999999999994E-3</v>
      </c>
      <c r="E295" s="1" t="s">
        <v>15</v>
      </c>
      <c r="F295" s="1">
        <v>360506</v>
      </c>
      <c r="G295" s="1">
        <v>-0.69099999999999995</v>
      </c>
      <c r="H295" s="1">
        <v>0</v>
      </c>
      <c r="I295" s="1" t="s">
        <v>907</v>
      </c>
      <c r="J295" s="1" t="s">
        <v>908</v>
      </c>
      <c r="K295" s="1" t="s">
        <v>109</v>
      </c>
      <c r="L295" t="s">
        <v>909</v>
      </c>
    </row>
    <row r="296" spans="1:12" x14ac:dyDescent="0.45">
      <c r="A296" s="5" t="s">
        <v>14</v>
      </c>
      <c r="B296" s="5">
        <v>105878</v>
      </c>
      <c r="C296" s="5">
        <v>1.0108999999999999</v>
      </c>
      <c r="D296" s="5">
        <v>0</v>
      </c>
      <c r="E296" s="5" t="s">
        <v>15</v>
      </c>
      <c r="F296" s="5">
        <v>286093</v>
      </c>
      <c r="G296" s="5">
        <v>0.90659999999999996</v>
      </c>
      <c r="H296" s="5">
        <v>0</v>
      </c>
      <c r="I296" s="5" t="s">
        <v>910</v>
      </c>
      <c r="J296" s="5" t="s">
        <v>911</v>
      </c>
      <c r="K296" s="5" t="s">
        <v>109</v>
      </c>
      <c r="L296" t="s">
        <v>912</v>
      </c>
    </row>
    <row r="297" spans="1:12" x14ac:dyDescent="0.45">
      <c r="A297" s="5" t="s">
        <v>14</v>
      </c>
      <c r="B297" s="5">
        <v>136685</v>
      </c>
      <c r="C297" s="5">
        <v>1.6432</v>
      </c>
      <c r="D297" s="5">
        <v>0</v>
      </c>
      <c r="E297" s="5" t="s">
        <v>15</v>
      </c>
      <c r="F297" s="5">
        <v>329826</v>
      </c>
      <c r="G297" s="5">
        <v>0.45889999999999997</v>
      </c>
      <c r="H297" s="6">
        <v>8.0000000000000004E-4</v>
      </c>
      <c r="I297" s="5" t="s">
        <v>913</v>
      </c>
      <c r="J297" s="5" t="s">
        <v>914</v>
      </c>
      <c r="K297" s="5" t="s">
        <v>109</v>
      </c>
      <c r="L297" t="s">
        <v>915</v>
      </c>
    </row>
    <row r="298" spans="1:12" x14ac:dyDescent="0.45">
      <c r="A298" s="5" t="s">
        <v>14</v>
      </c>
      <c r="B298" s="5">
        <v>160676</v>
      </c>
      <c r="C298" s="5">
        <v>0.51870000000000005</v>
      </c>
      <c r="D298" s="5">
        <v>7.4000000000000003E-3</v>
      </c>
      <c r="E298" s="5" t="s">
        <v>15</v>
      </c>
      <c r="F298" s="5">
        <v>362590</v>
      </c>
      <c r="G298" s="5">
        <v>0.78659999999999997</v>
      </c>
      <c r="H298" s="5">
        <v>0</v>
      </c>
      <c r="I298" s="5" t="s">
        <v>916</v>
      </c>
      <c r="J298" s="5" t="s">
        <v>917</v>
      </c>
      <c r="K298" s="5" t="s">
        <v>109</v>
      </c>
      <c r="L298" t="s">
        <v>918</v>
      </c>
    </row>
    <row r="299" spans="1:12" x14ac:dyDescent="0.45">
      <c r="A299" s="5" t="s">
        <v>14</v>
      </c>
      <c r="B299" s="5">
        <v>145806</v>
      </c>
      <c r="C299" s="5">
        <v>0.4829</v>
      </c>
      <c r="D299" s="5">
        <v>4.0000000000000001E-3</v>
      </c>
      <c r="E299" s="5" t="s">
        <v>15</v>
      </c>
      <c r="F299" s="5">
        <v>327112</v>
      </c>
      <c r="G299" s="5">
        <v>0.59230000000000005</v>
      </c>
      <c r="H299" s="5">
        <v>0</v>
      </c>
      <c r="I299" s="5" t="s">
        <v>919</v>
      </c>
      <c r="J299" s="5" t="s">
        <v>920</v>
      </c>
      <c r="K299" s="5" t="s">
        <v>109</v>
      </c>
      <c r="L299" t="s">
        <v>921</v>
      </c>
    </row>
    <row r="300" spans="1:12" x14ac:dyDescent="0.45">
      <c r="A300" s="5" t="s">
        <v>14</v>
      </c>
      <c r="B300" s="5">
        <v>107281</v>
      </c>
      <c r="C300" s="5">
        <v>0.98070000000000002</v>
      </c>
      <c r="D300" s="5">
        <v>0</v>
      </c>
      <c r="E300" s="5" t="s">
        <v>15</v>
      </c>
      <c r="F300" s="5">
        <v>328953</v>
      </c>
      <c r="G300" s="5">
        <v>0.65810000000000002</v>
      </c>
      <c r="H300" s="5">
        <v>0</v>
      </c>
      <c r="I300" s="5" t="s">
        <v>922</v>
      </c>
      <c r="J300" s="5" t="s">
        <v>923</v>
      </c>
      <c r="K300" s="5" t="s">
        <v>109</v>
      </c>
      <c r="L300" t="s">
        <v>924</v>
      </c>
    </row>
    <row r="301" spans="1:12" x14ac:dyDescent="0.45">
      <c r="A301" s="5" t="s">
        <v>14</v>
      </c>
      <c r="B301" s="5">
        <v>126849</v>
      </c>
      <c r="C301" s="5">
        <v>2.6293000000000002</v>
      </c>
      <c r="D301" s="5">
        <v>0</v>
      </c>
      <c r="E301" s="5" t="s">
        <v>15</v>
      </c>
      <c r="F301" s="5">
        <v>254084</v>
      </c>
      <c r="G301" s="5">
        <v>1.7250000000000001</v>
      </c>
      <c r="H301" s="5">
        <v>0</v>
      </c>
      <c r="I301" s="5" t="s">
        <v>925</v>
      </c>
      <c r="J301" s="5" t="s">
        <v>926</v>
      </c>
      <c r="K301" s="5" t="s">
        <v>109</v>
      </c>
      <c r="L301" t="s">
        <v>927</v>
      </c>
    </row>
    <row r="302" spans="1:12" x14ac:dyDescent="0.45">
      <c r="A302" s="5" t="s">
        <v>14</v>
      </c>
      <c r="B302" s="5">
        <v>171998</v>
      </c>
      <c r="C302" s="5">
        <v>0.44350000000000001</v>
      </c>
      <c r="D302" s="5">
        <v>4.1999999999999997E-3</v>
      </c>
      <c r="E302" s="5" t="s">
        <v>15</v>
      </c>
      <c r="F302" s="5">
        <v>302130</v>
      </c>
      <c r="G302" s="5">
        <v>1.2781</v>
      </c>
      <c r="H302" s="5">
        <v>0</v>
      </c>
      <c r="I302" s="5" t="s">
        <v>928</v>
      </c>
      <c r="J302" s="5" t="s">
        <v>929</v>
      </c>
      <c r="K302" s="5" t="s">
        <v>109</v>
      </c>
      <c r="L302" t="s">
        <v>930</v>
      </c>
    </row>
    <row r="303" spans="1:12" x14ac:dyDescent="0.45">
      <c r="A303" s="5" t="s">
        <v>14</v>
      </c>
      <c r="B303" s="5">
        <v>164277</v>
      </c>
      <c r="C303" s="5">
        <v>0.61419999999999997</v>
      </c>
      <c r="D303" s="5">
        <v>1.4E-3</v>
      </c>
      <c r="E303" s="5" t="s">
        <v>15</v>
      </c>
      <c r="F303" s="5">
        <v>332601</v>
      </c>
      <c r="G303" s="5">
        <v>0.68640000000000001</v>
      </c>
      <c r="H303" s="5">
        <v>0</v>
      </c>
      <c r="I303" s="5" t="s">
        <v>931</v>
      </c>
      <c r="J303" s="5" t="s">
        <v>932</v>
      </c>
      <c r="K303" s="5" t="s">
        <v>109</v>
      </c>
      <c r="L303" t="s">
        <v>933</v>
      </c>
    </row>
    <row r="304" spans="1:12" x14ac:dyDescent="0.45">
      <c r="A304" s="5" t="s">
        <v>14</v>
      </c>
      <c r="B304" s="5">
        <v>138393</v>
      </c>
      <c r="C304" s="5">
        <v>1.5064</v>
      </c>
      <c r="D304" s="5">
        <v>0</v>
      </c>
      <c r="E304" s="5" t="s">
        <v>15</v>
      </c>
      <c r="F304" s="5">
        <v>332684</v>
      </c>
      <c r="G304" s="5">
        <v>1.5085</v>
      </c>
      <c r="H304" s="5">
        <v>0</v>
      </c>
      <c r="I304" s="5" t="s">
        <v>934</v>
      </c>
      <c r="J304" s="5" t="s">
        <v>935</v>
      </c>
      <c r="K304" s="5" t="s">
        <v>109</v>
      </c>
      <c r="L304" t="s">
        <v>936</v>
      </c>
    </row>
    <row r="305" spans="1:12" x14ac:dyDescent="0.45">
      <c r="A305" s="1" t="s">
        <v>14</v>
      </c>
      <c r="B305" s="1">
        <v>162138</v>
      </c>
      <c r="C305" s="1">
        <v>-0.76639999999999997</v>
      </c>
      <c r="D305" s="3">
        <v>8.9999999999999998E-4</v>
      </c>
      <c r="E305" s="1" t="s">
        <v>15</v>
      </c>
      <c r="F305" s="1">
        <v>333277</v>
      </c>
      <c r="G305" s="1">
        <v>-1.7210000000000001</v>
      </c>
      <c r="H305" s="1">
        <v>0</v>
      </c>
      <c r="I305" s="1" t="s">
        <v>937</v>
      </c>
      <c r="J305" s="1" t="s">
        <v>938</v>
      </c>
      <c r="K305" s="1" t="s">
        <v>113</v>
      </c>
      <c r="L305" t="s">
        <v>939</v>
      </c>
    </row>
    <row r="306" spans="1:12" x14ac:dyDescent="0.45">
      <c r="A306" s="1" t="s">
        <v>14</v>
      </c>
      <c r="B306" s="1">
        <v>150307</v>
      </c>
      <c r="C306" s="1">
        <v>-1.2967</v>
      </c>
      <c r="D306" s="1">
        <v>0</v>
      </c>
      <c r="E306" s="1" t="s">
        <v>15</v>
      </c>
      <c r="F306" s="1">
        <v>330129</v>
      </c>
      <c r="G306" s="1">
        <v>-0.64080000000000004</v>
      </c>
      <c r="H306" s="1">
        <v>0</v>
      </c>
      <c r="I306" s="1" t="s">
        <v>940</v>
      </c>
      <c r="J306" s="1" t="s">
        <v>941</v>
      </c>
      <c r="K306" s="1" t="s">
        <v>121</v>
      </c>
      <c r="L306" t="s">
        <v>942</v>
      </c>
    </row>
    <row r="307" spans="1:12" x14ac:dyDescent="0.45">
      <c r="A307" s="1" t="s">
        <v>14</v>
      </c>
      <c r="B307" s="1">
        <v>52498</v>
      </c>
      <c r="C307" s="1">
        <v>-0.84819999999999995</v>
      </c>
      <c r="D307" s="1">
        <v>0</v>
      </c>
      <c r="E307" s="1" t="s">
        <v>15</v>
      </c>
      <c r="F307" s="1">
        <v>344892</v>
      </c>
      <c r="G307" s="1">
        <v>-1.8631</v>
      </c>
      <c r="H307" s="1">
        <v>0</v>
      </c>
      <c r="I307" s="1" t="s">
        <v>943</v>
      </c>
      <c r="J307" s="1" t="s">
        <v>944</v>
      </c>
      <c r="K307" s="1" t="s">
        <v>125</v>
      </c>
      <c r="L307" t="s">
        <v>945</v>
      </c>
    </row>
    <row r="308" spans="1:12" x14ac:dyDescent="0.45">
      <c r="A308" s="1" t="s">
        <v>14</v>
      </c>
      <c r="B308" s="1">
        <v>162284</v>
      </c>
      <c r="C308" s="1">
        <v>-1.3938999999999999</v>
      </c>
      <c r="D308" s="1">
        <v>0</v>
      </c>
      <c r="E308" s="1" t="s">
        <v>15</v>
      </c>
      <c r="F308" s="1">
        <v>332663</v>
      </c>
      <c r="G308" s="1">
        <v>-0.79390000000000005</v>
      </c>
      <c r="H308" s="3">
        <v>2.0000000000000001E-4</v>
      </c>
      <c r="I308" s="1" t="s">
        <v>946</v>
      </c>
      <c r="J308" s="1" t="s">
        <v>947</v>
      </c>
      <c r="K308" s="1" t="s">
        <v>125</v>
      </c>
      <c r="L308" t="s">
        <v>948</v>
      </c>
    </row>
    <row r="309" spans="1:12" x14ac:dyDescent="0.45">
      <c r="A309" s="1" t="s">
        <v>14</v>
      </c>
      <c r="B309" s="1">
        <v>192024</v>
      </c>
      <c r="C309" s="1">
        <v>-0.56879999999999997</v>
      </c>
      <c r="D309" s="3">
        <v>5.0000000000000001E-4</v>
      </c>
      <c r="E309" s="1" t="s">
        <v>15</v>
      </c>
      <c r="F309" s="1">
        <v>331736</v>
      </c>
      <c r="G309" s="1">
        <v>-1.44</v>
      </c>
      <c r="H309" s="1">
        <v>0</v>
      </c>
      <c r="I309" s="1" t="s">
        <v>949</v>
      </c>
      <c r="J309" s="1" t="s">
        <v>950</v>
      </c>
      <c r="K309" s="1" t="s">
        <v>125</v>
      </c>
      <c r="L309" t="s">
        <v>951</v>
      </c>
    </row>
    <row r="310" spans="1:12" x14ac:dyDescent="0.45">
      <c r="A310" s="1" t="s">
        <v>14</v>
      </c>
      <c r="B310" s="1">
        <v>161007</v>
      </c>
      <c r="C310" s="1">
        <v>-0.71889999999999998</v>
      </c>
      <c r="D310" s="3">
        <v>2.0000000000000001E-4</v>
      </c>
      <c r="E310" s="1" t="s">
        <v>15</v>
      </c>
      <c r="F310" s="1">
        <v>331164</v>
      </c>
      <c r="G310" s="1">
        <v>-0.57589999999999997</v>
      </c>
      <c r="H310" s="1">
        <v>1.8E-3</v>
      </c>
      <c r="I310" s="1" t="s">
        <v>952</v>
      </c>
      <c r="J310" s="1" t="s">
        <v>953</v>
      </c>
      <c r="K310" s="1" t="s">
        <v>125</v>
      </c>
      <c r="L310" t="s">
        <v>954</v>
      </c>
    </row>
    <row r="311" spans="1:12" x14ac:dyDescent="0.45">
      <c r="A311" s="1" t="s">
        <v>14</v>
      </c>
      <c r="B311" s="1">
        <v>159559</v>
      </c>
      <c r="C311" s="1">
        <v>-0.92969999999999997</v>
      </c>
      <c r="D311" s="1">
        <v>0</v>
      </c>
      <c r="E311" s="1" t="s">
        <v>15</v>
      </c>
      <c r="F311" s="1">
        <v>330249</v>
      </c>
      <c r="G311" s="1">
        <v>-0.63849999999999996</v>
      </c>
      <c r="H311" s="1">
        <v>0</v>
      </c>
      <c r="I311" s="1" t="s">
        <v>955</v>
      </c>
      <c r="J311" s="1" t="s">
        <v>956</v>
      </c>
      <c r="K311" s="1" t="s">
        <v>125</v>
      </c>
      <c r="L311" t="s">
        <v>957</v>
      </c>
    </row>
    <row r="312" spans="1:12" x14ac:dyDescent="0.45">
      <c r="A312" s="1" t="s">
        <v>14</v>
      </c>
      <c r="B312" s="1">
        <v>160311</v>
      </c>
      <c r="C312" s="1">
        <v>-1.35</v>
      </c>
      <c r="D312" s="1">
        <v>0</v>
      </c>
      <c r="E312" s="1" t="s">
        <v>15</v>
      </c>
      <c r="F312" s="1">
        <v>342066</v>
      </c>
      <c r="G312" s="1">
        <v>-0.45490000000000003</v>
      </c>
      <c r="H312" s="1">
        <v>2.5000000000000001E-3</v>
      </c>
      <c r="I312" s="1" t="s">
        <v>958</v>
      </c>
      <c r="J312" s="1" t="s">
        <v>959</v>
      </c>
      <c r="K312" s="1" t="s">
        <v>125</v>
      </c>
      <c r="L312" t="s">
        <v>960</v>
      </c>
    </row>
    <row r="313" spans="1:12" x14ac:dyDescent="0.45">
      <c r="A313" s="5" t="s">
        <v>14</v>
      </c>
      <c r="B313" s="5">
        <v>191943</v>
      </c>
      <c r="C313" s="5">
        <v>0.66269999999999996</v>
      </c>
      <c r="D313" s="6">
        <v>2.0000000000000001E-4</v>
      </c>
      <c r="E313" s="5" t="s">
        <v>15</v>
      </c>
      <c r="F313" s="5">
        <v>330918</v>
      </c>
      <c r="G313" s="5">
        <v>0.6895</v>
      </c>
      <c r="H313" s="5">
        <v>0</v>
      </c>
      <c r="I313" s="5" t="s">
        <v>961</v>
      </c>
      <c r="J313" s="5" t="s">
        <v>962</v>
      </c>
      <c r="K313" s="5" t="s">
        <v>125</v>
      </c>
      <c r="L313" t="s">
        <v>963</v>
      </c>
    </row>
    <row r="314" spans="1:12" x14ac:dyDescent="0.45">
      <c r="A314" s="5" t="s">
        <v>14</v>
      </c>
      <c r="B314" s="5">
        <v>138591</v>
      </c>
      <c r="C314" s="5">
        <v>0.85309999999999997</v>
      </c>
      <c r="D314" s="5">
        <v>0</v>
      </c>
      <c r="E314" s="5" t="s">
        <v>15</v>
      </c>
      <c r="F314" s="5">
        <v>330596</v>
      </c>
      <c r="G314" s="5">
        <v>0.70779999999999998</v>
      </c>
      <c r="H314" s="5">
        <v>0</v>
      </c>
      <c r="I314" s="5" t="s">
        <v>964</v>
      </c>
      <c r="J314" s="5" t="s">
        <v>965</v>
      </c>
      <c r="K314" s="5" t="s">
        <v>125</v>
      </c>
      <c r="L314" t="s">
        <v>966</v>
      </c>
    </row>
    <row r="315" spans="1:12" x14ac:dyDescent="0.45">
      <c r="A315" s="5" t="s">
        <v>14</v>
      </c>
      <c r="B315" s="5">
        <v>160439</v>
      </c>
      <c r="C315" s="5">
        <v>1.6922999999999999</v>
      </c>
      <c r="D315" s="5">
        <v>0</v>
      </c>
      <c r="E315" s="5" t="s">
        <v>15</v>
      </c>
      <c r="F315" s="5">
        <v>295393</v>
      </c>
      <c r="G315" s="5">
        <v>1.3474999999999999</v>
      </c>
      <c r="H315" s="5">
        <v>0</v>
      </c>
      <c r="I315" s="5" t="s">
        <v>967</v>
      </c>
      <c r="J315" s="5" t="s">
        <v>968</v>
      </c>
      <c r="K315" s="5" t="s">
        <v>125</v>
      </c>
      <c r="L315" t="s">
        <v>969</v>
      </c>
    </row>
    <row r="316" spans="1:12" x14ac:dyDescent="0.45">
      <c r="A316" s="1" t="s">
        <v>14</v>
      </c>
      <c r="B316" s="1">
        <v>184804</v>
      </c>
      <c r="C316" s="1">
        <v>-1.4718</v>
      </c>
      <c r="D316" s="1">
        <v>0</v>
      </c>
      <c r="E316" s="1" t="s">
        <v>15</v>
      </c>
      <c r="F316" s="1">
        <v>328218</v>
      </c>
      <c r="G316" s="1">
        <v>-1.2474000000000001</v>
      </c>
      <c r="H316" s="1">
        <v>0</v>
      </c>
      <c r="I316" s="1" t="s">
        <v>970</v>
      </c>
      <c r="J316" s="1" t="s">
        <v>971</v>
      </c>
      <c r="K316" s="1"/>
    </row>
    <row r="317" spans="1:12" x14ac:dyDescent="0.45">
      <c r="A317" s="1" t="s">
        <v>14</v>
      </c>
      <c r="B317" s="1">
        <v>154462</v>
      </c>
      <c r="C317" s="1">
        <v>-1.8811</v>
      </c>
      <c r="D317" s="1">
        <v>0</v>
      </c>
      <c r="E317" s="1" t="s">
        <v>15</v>
      </c>
      <c r="F317" s="1">
        <v>64888</v>
      </c>
      <c r="G317" s="1">
        <v>-0.47120000000000001</v>
      </c>
      <c r="H317" s="1">
        <v>3.5000000000000001E-3</v>
      </c>
      <c r="I317" s="1" t="s">
        <v>972</v>
      </c>
      <c r="J317" s="1" t="s">
        <v>973</v>
      </c>
      <c r="K317" s="1"/>
    </row>
    <row r="318" spans="1:12" x14ac:dyDescent="0.45">
      <c r="A318" s="1" t="s">
        <v>14</v>
      </c>
      <c r="B318" s="1">
        <v>162446</v>
      </c>
      <c r="C318" s="1">
        <v>-0.81789999999999996</v>
      </c>
      <c r="D318" s="3">
        <v>2.9999999999999997E-4</v>
      </c>
      <c r="E318" s="1" t="s">
        <v>15</v>
      </c>
      <c r="F318" s="1">
        <v>338179</v>
      </c>
      <c r="G318" s="1">
        <v>-0.88019999999999998</v>
      </c>
      <c r="H318" s="1">
        <v>0</v>
      </c>
      <c r="I318" s="1" t="s">
        <v>974</v>
      </c>
      <c r="J318" s="1" t="s">
        <v>975</v>
      </c>
      <c r="K318" s="1"/>
    </row>
    <row r="319" spans="1:12" x14ac:dyDescent="0.45">
      <c r="A319" s="1" t="s">
        <v>14</v>
      </c>
      <c r="B319" s="1">
        <v>65461</v>
      </c>
      <c r="C319" s="1">
        <v>-1.1726000000000001</v>
      </c>
      <c r="D319" s="1">
        <v>0</v>
      </c>
      <c r="E319" s="1" t="s">
        <v>15</v>
      </c>
      <c r="F319" s="1">
        <v>327445</v>
      </c>
      <c r="G319" s="1">
        <v>-1.1556</v>
      </c>
      <c r="H319" s="1">
        <v>0</v>
      </c>
      <c r="I319" s="1" t="s">
        <v>976</v>
      </c>
      <c r="J319" s="1" t="s">
        <v>977</v>
      </c>
      <c r="K319" s="1"/>
    </row>
    <row r="320" spans="1:12" x14ac:dyDescent="0.45">
      <c r="A320" s="1" t="s">
        <v>14</v>
      </c>
      <c r="B320" s="1">
        <v>159423</v>
      </c>
      <c r="C320" s="1">
        <v>-0.52980000000000005</v>
      </c>
      <c r="D320" s="1">
        <v>2.7000000000000001E-3</v>
      </c>
      <c r="E320" s="1" t="s">
        <v>15</v>
      </c>
      <c r="F320" s="1">
        <v>358102</v>
      </c>
      <c r="G320" s="1">
        <v>-0.9002</v>
      </c>
      <c r="H320" s="3">
        <v>2.0000000000000001E-4</v>
      </c>
      <c r="I320" s="1" t="s">
        <v>978</v>
      </c>
      <c r="J320" s="1" t="s">
        <v>979</v>
      </c>
      <c r="K320" s="1"/>
    </row>
    <row r="321" spans="1:11" x14ac:dyDescent="0.45">
      <c r="A321" s="1" t="s">
        <v>14</v>
      </c>
      <c r="B321" s="1">
        <v>39994</v>
      </c>
      <c r="C321" s="1">
        <v>-1.4570000000000001</v>
      </c>
      <c r="D321" s="1">
        <v>0</v>
      </c>
      <c r="E321" s="1" t="s">
        <v>15</v>
      </c>
      <c r="F321" s="1">
        <v>328398</v>
      </c>
      <c r="G321" s="1">
        <v>-1.6742999999999999</v>
      </c>
      <c r="H321" s="1">
        <v>0</v>
      </c>
      <c r="I321" s="1" t="s">
        <v>980</v>
      </c>
      <c r="J321" s="1" t="s">
        <v>981</v>
      </c>
      <c r="K321" s="1"/>
    </row>
    <row r="322" spans="1:11" x14ac:dyDescent="0.45">
      <c r="A322" s="1" t="s">
        <v>14</v>
      </c>
      <c r="B322" s="1">
        <v>22428</v>
      </c>
      <c r="C322" s="1">
        <v>-2.7482000000000002</v>
      </c>
      <c r="D322" s="1">
        <v>0</v>
      </c>
      <c r="E322" s="1" t="s">
        <v>15</v>
      </c>
      <c r="F322" s="1">
        <v>329281</v>
      </c>
      <c r="G322" s="1">
        <v>-0.93389999999999995</v>
      </c>
      <c r="H322" s="1">
        <v>0</v>
      </c>
      <c r="I322" s="1" t="s">
        <v>982</v>
      </c>
      <c r="J322" s="1" t="s">
        <v>983</v>
      </c>
      <c r="K322" s="1"/>
    </row>
    <row r="323" spans="1:11" x14ac:dyDescent="0.45">
      <c r="A323" s="1" t="s">
        <v>14</v>
      </c>
      <c r="B323" s="1">
        <v>189724</v>
      </c>
      <c r="C323" s="1">
        <v>-0.74050000000000005</v>
      </c>
      <c r="D323" s="3">
        <v>8.0000000000000004E-4</v>
      </c>
      <c r="E323" s="1" t="s">
        <v>15</v>
      </c>
      <c r="F323" s="1">
        <v>359141</v>
      </c>
      <c r="G323" s="1">
        <v>-1.0089999999999999</v>
      </c>
      <c r="H323" s="1">
        <v>0</v>
      </c>
      <c r="I323" s="1" t="s">
        <v>984</v>
      </c>
      <c r="J323" s="1" t="s">
        <v>985</v>
      </c>
      <c r="K323" s="1"/>
    </row>
    <row r="324" spans="1:11" x14ac:dyDescent="0.45">
      <c r="A324" s="1" t="s">
        <v>14</v>
      </c>
      <c r="B324" s="1">
        <v>160142</v>
      </c>
      <c r="C324" s="1">
        <v>-1.8250999999999999</v>
      </c>
      <c r="D324" s="1">
        <v>0</v>
      </c>
      <c r="E324" s="1" t="s">
        <v>15</v>
      </c>
      <c r="F324" s="1">
        <v>326534</v>
      </c>
      <c r="G324" s="1">
        <v>-4.8730000000000002</v>
      </c>
      <c r="H324" s="1">
        <v>0</v>
      </c>
      <c r="I324" s="1"/>
      <c r="J324" s="1"/>
      <c r="K324" s="1"/>
    </row>
    <row r="325" spans="1:11" x14ac:dyDescent="0.45">
      <c r="A325" s="1" t="s">
        <v>14</v>
      </c>
      <c r="B325" s="1">
        <v>160611</v>
      </c>
      <c r="C325" s="1">
        <v>-0.79969999999999997</v>
      </c>
      <c r="D325" s="1">
        <v>1.2999999999999999E-3</v>
      </c>
      <c r="E325" s="1" t="s">
        <v>15</v>
      </c>
      <c r="F325" s="1">
        <v>327858</v>
      </c>
      <c r="G325" s="1">
        <v>-0.97330000000000005</v>
      </c>
      <c r="H325" s="1">
        <v>0</v>
      </c>
      <c r="I325" s="1"/>
      <c r="J325" s="1"/>
      <c r="K325" s="1"/>
    </row>
    <row r="326" spans="1:11" x14ac:dyDescent="0.45">
      <c r="A326" s="1" t="s">
        <v>14</v>
      </c>
      <c r="B326" s="1">
        <v>10300</v>
      </c>
      <c r="C326" s="1">
        <v>-1.6769000000000001</v>
      </c>
      <c r="D326" s="1">
        <v>0</v>
      </c>
      <c r="E326" s="1" t="s">
        <v>15</v>
      </c>
      <c r="F326" s="1">
        <v>332008</v>
      </c>
      <c r="G326" s="1">
        <v>-0.93799999999999994</v>
      </c>
      <c r="H326" s="1">
        <v>0</v>
      </c>
      <c r="I326" s="1"/>
      <c r="J326" s="1"/>
      <c r="K326" s="1"/>
    </row>
    <row r="327" spans="1:11" x14ac:dyDescent="0.45">
      <c r="A327" s="1" t="s">
        <v>14</v>
      </c>
      <c r="B327" s="1">
        <v>189961</v>
      </c>
      <c r="C327" s="1">
        <v>-1.9262999999999999</v>
      </c>
      <c r="D327" s="1">
        <v>0</v>
      </c>
      <c r="E327" s="1" t="s">
        <v>15</v>
      </c>
      <c r="F327" s="1">
        <v>337721</v>
      </c>
      <c r="G327" s="1">
        <v>-0.56789999999999996</v>
      </c>
      <c r="H327" s="3">
        <v>8.9999999999999998E-4</v>
      </c>
      <c r="I327" s="1"/>
      <c r="J327" s="1"/>
      <c r="K327" s="1"/>
    </row>
    <row r="328" spans="1:11" x14ac:dyDescent="0.45">
      <c r="A328" s="1" t="s">
        <v>14</v>
      </c>
      <c r="B328" s="1">
        <v>190938</v>
      </c>
      <c r="C328" s="1">
        <v>-2.2200000000000002</v>
      </c>
      <c r="D328" s="1">
        <v>0</v>
      </c>
      <c r="E328" s="1" t="s">
        <v>15</v>
      </c>
      <c r="F328" s="1">
        <v>340948</v>
      </c>
      <c r="G328" s="1">
        <v>-1.4213</v>
      </c>
      <c r="H328" s="1">
        <v>0</v>
      </c>
      <c r="I328" s="1"/>
      <c r="J328" s="1"/>
      <c r="K328" s="1"/>
    </row>
    <row r="329" spans="1:11" x14ac:dyDescent="0.45">
      <c r="A329" s="1" t="s">
        <v>14</v>
      </c>
      <c r="B329" s="1">
        <v>174290</v>
      </c>
      <c r="C329" s="1">
        <v>-0.59240000000000004</v>
      </c>
      <c r="D329" s="1">
        <v>5.0000000000000001E-3</v>
      </c>
      <c r="E329" s="1" t="s">
        <v>15</v>
      </c>
      <c r="F329" s="1">
        <v>362449</v>
      </c>
      <c r="G329" s="1">
        <v>-0.7732</v>
      </c>
      <c r="H329" s="3">
        <v>2.9999999999999997E-4</v>
      </c>
      <c r="I329" s="1"/>
      <c r="J329" s="1"/>
      <c r="K329" s="1"/>
    </row>
    <row r="330" spans="1:11" x14ac:dyDescent="0.45">
      <c r="A330" s="5" t="s">
        <v>14</v>
      </c>
      <c r="B330" s="5">
        <v>115623</v>
      </c>
      <c r="C330" s="5">
        <v>2.7618</v>
      </c>
      <c r="D330" s="5">
        <v>0</v>
      </c>
      <c r="E330" s="5" t="s">
        <v>15</v>
      </c>
      <c r="F330" s="5">
        <v>328928</v>
      </c>
      <c r="G330" s="5">
        <v>1.0149999999999999</v>
      </c>
      <c r="H330" s="5">
        <v>0</v>
      </c>
      <c r="I330" s="5" t="s">
        <v>986</v>
      </c>
      <c r="J330" s="5" t="s">
        <v>987</v>
      </c>
      <c r="K330" s="5"/>
    </row>
    <row r="331" spans="1:11" x14ac:dyDescent="0.45">
      <c r="A331" s="5" t="s">
        <v>14</v>
      </c>
      <c r="B331" s="5">
        <v>168498</v>
      </c>
      <c r="C331" s="5">
        <v>0.47439999999999999</v>
      </c>
      <c r="D331" s="5">
        <v>9.1000000000000004E-3</v>
      </c>
      <c r="E331" s="5" t="s">
        <v>15</v>
      </c>
      <c r="F331" s="5">
        <v>329809</v>
      </c>
      <c r="G331" s="5">
        <v>1.2255</v>
      </c>
      <c r="H331" s="5">
        <v>0</v>
      </c>
      <c r="I331" s="5" t="s">
        <v>988</v>
      </c>
      <c r="J331" s="5" t="s">
        <v>989</v>
      </c>
      <c r="K331" s="5"/>
    </row>
    <row r="332" spans="1:11" x14ac:dyDescent="0.45">
      <c r="A332" s="5" t="s">
        <v>14</v>
      </c>
      <c r="B332" s="5">
        <v>3820</v>
      </c>
      <c r="C332" s="5">
        <v>2.5133999999999999</v>
      </c>
      <c r="D332" s="5">
        <v>0</v>
      </c>
      <c r="E332" s="5" t="s">
        <v>15</v>
      </c>
      <c r="F332" s="5">
        <v>39</v>
      </c>
      <c r="G332" s="5">
        <v>0.77880000000000005</v>
      </c>
      <c r="H332" s="5">
        <v>3.5999999999999999E-3</v>
      </c>
      <c r="I332" s="5"/>
      <c r="J332" s="5"/>
      <c r="K332" s="5"/>
    </row>
    <row r="333" spans="1:11" x14ac:dyDescent="0.45">
      <c r="A333" s="5" t="s">
        <v>14</v>
      </c>
      <c r="B333" s="5">
        <v>80224</v>
      </c>
      <c r="C333" s="5">
        <v>1.2748999999999999</v>
      </c>
      <c r="D333" s="5">
        <v>0</v>
      </c>
      <c r="E333" s="5" t="s">
        <v>15</v>
      </c>
      <c r="F333" s="5">
        <v>27178</v>
      </c>
      <c r="G333" s="5">
        <v>2.4157999999999999</v>
      </c>
      <c r="H333" s="5">
        <v>0</v>
      </c>
      <c r="I333" s="5"/>
      <c r="J333" s="5"/>
      <c r="K333" s="5"/>
    </row>
    <row r="334" spans="1:11" x14ac:dyDescent="0.45">
      <c r="A334" s="5" t="s">
        <v>14</v>
      </c>
      <c r="B334" s="5">
        <v>160415</v>
      </c>
      <c r="C334" s="5">
        <v>0.74519999999999997</v>
      </c>
      <c r="D334" s="5">
        <v>0</v>
      </c>
      <c r="E334" s="5" t="s">
        <v>15</v>
      </c>
      <c r="F334" s="5">
        <v>329271</v>
      </c>
      <c r="G334" s="5">
        <v>1.0539000000000001</v>
      </c>
      <c r="H334" s="5">
        <v>0</v>
      </c>
      <c r="I334" s="5"/>
      <c r="J334" s="5"/>
      <c r="K334" s="5"/>
    </row>
    <row r="335" spans="1:11" x14ac:dyDescent="0.45">
      <c r="A335" s="5" t="s">
        <v>14</v>
      </c>
      <c r="B335" s="5">
        <v>174796</v>
      </c>
      <c r="C335" s="5">
        <v>1.4126000000000001</v>
      </c>
      <c r="D335" s="5">
        <v>1.1999999999999999E-3</v>
      </c>
      <c r="E335" s="5" t="s">
        <v>15</v>
      </c>
      <c r="F335" s="5">
        <v>332677</v>
      </c>
      <c r="G335" s="5">
        <v>1.1600999999999999</v>
      </c>
      <c r="H335" s="5">
        <v>0</v>
      </c>
      <c r="I335" s="5"/>
      <c r="J335" s="5"/>
      <c r="K335" s="5"/>
    </row>
    <row r="336" spans="1:11" x14ac:dyDescent="0.45">
      <c r="A336" s="5" t="s">
        <v>14</v>
      </c>
      <c r="B336" s="5">
        <v>46410</v>
      </c>
      <c r="C336" s="5">
        <v>1.9095</v>
      </c>
      <c r="D336" s="5">
        <v>0</v>
      </c>
      <c r="E336" s="5" t="s">
        <v>15</v>
      </c>
      <c r="F336" s="5">
        <v>337769</v>
      </c>
      <c r="G336" s="5">
        <v>0.95650000000000002</v>
      </c>
      <c r="H336" s="5">
        <v>0</v>
      </c>
      <c r="I336" s="5"/>
      <c r="J336" s="5"/>
      <c r="K336" s="5"/>
    </row>
    <row r="337" spans="1:12" x14ac:dyDescent="0.45">
      <c r="A337" s="5" t="s">
        <v>14</v>
      </c>
      <c r="B337" s="5">
        <v>178257</v>
      </c>
      <c r="C337" s="5">
        <v>1.3317000000000001</v>
      </c>
      <c r="D337" s="5">
        <v>0</v>
      </c>
      <c r="E337" s="5" t="s">
        <v>15</v>
      </c>
      <c r="F337" s="5">
        <v>345459</v>
      </c>
      <c r="G337" s="5">
        <v>0.67500000000000004</v>
      </c>
      <c r="H337" s="5">
        <v>0</v>
      </c>
      <c r="I337" s="5"/>
      <c r="J337" s="5"/>
      <c r="K337" s="5"/>
    </row>
    <row r="338" spans="1:12" x14ac:dyDescent="0.45">
      <c r="A338" s="5" t="s">
        <v>14</v>
      </c>
      <c r="B338" s="5">
        <v>188582</v>
      </c>
      <c r="C338" s="5">
        <v>1.1867000000000001</v>
      </c>
      <c r="D338" s="5">
        <v>0</v>
      </c>
      <c r="E338" s="5" t="s">
        <v>15</v>
      </c>
      <c r="F338" s="5">
        <v>358836</v>
      </c>
      <c r="G338" s="5">
        <v>1.3943000000000001</v>
      </c>
      <c r="H338" s="5">
        <v>0</v>
      </c>
      <c r="I338" s="5"/>
      <c r="J338" s="5"/>
      <c r="K338" s="5"/>
    </row>
    <row r="339" spans="1:12" x14ac:dyDescent="0.45">
      <c r="A339" s="5" t="s">
        <v>14</v>
      </c>
      <c r="B339" s="5">
        <v>94769</v>
      </c>
      <c r="C339" s="5">
        <v>0.61160000000000003</v>
      </c>
      <c r="D339" s="5">
        <v>9.7999999999999997E-3</v>
      </c>
      <c r="E339" s="5" t="s">
        <v>15</v>
      </c>
      <c r="F339" s="5">
        <v>361399</v>
      </c>
      <c r="G339" s="5">
        <v>0.40849999999999997</v>
      </c>
      <c r="H339" s="6">
        <v>4.0000000000000002E-4</v>
      </c>
      <c r="I339" s="5"/>
      <c r="J339" s="5"/>
      <c r="K339" s="5"/>
    </row>
    <row r="340" spans="1:12" x14ac:dyDescent="0.45">
      <c r="A340" s="5" t="s">
        <v>14</v>
      </c>
      <c r="B340" s="5">
        <v>175630</v>
      </c>
      <c r="C340" s="5">
        <v>2.1825999999999999</v>
      </c>
      <c r="D340" s="5">
        <v>0</v>
      </c>
      <c r="E340" s="5" t="s">
        <v>15</v>
      </c>
      <c r="F340" s="5">
        <v>362132</v>
      </c>
      <c r="G340" s="5">
        <v>1.2194</v>
      </c>
      <c r="H340" s="5">
        <v>0</v>
      </c>
      <c r="I340" s="5"/>
      <c r="J340" s="5"/>
      <c r="K340" s="5"/>
    </row>
    <row r="342" spans="1:12" x14ac:dyDescent="0.45">
      <c r="B342" t="s">
        <v>990</v>
      </c>
    </row>
    <row r="343" spans="1:12" x14ac:dyDescent="0.45">
      <c r="A343" t="s">
        <v>1</v>
      </c>
      <c r="B343" t="s">
        <v>2</v>
      </c>
      <c r="C343" t="s">
        <v>3</v>
      </c>
      <c r="D343" t="s">
        <v>4</v>
      </c>
      <c r="E343" t="s">
        <v>5</v>
      </c>
      <c r="F343" t="s">
        <v>6</v>
      </c>
      <c r="G343" t="s">
        <v>7</v>
      </c>
      <c r="H343" t="s">
        <v>8</v>
      </c>
      <c r="I343" t="s">
        <v>9</v>
      </c>
      <c r="J343" t="s">
        <v>10</v>
      </c>
      <c r="K343" t="s">
        <v>11</v>
      </c>
      <c r="L343" t="s">
        <v>12</v>
      </c>
    </row>
    <row r="344" spans="1:12" x14ac:dyDescent="0.45">
      <c r="A344" s="13" t="s">
        <v>14</v>
      </c>
      <c r="B344" s="13">
        <v>176699</v>
      </c>
      <c r="C344" s="13">
        <v>-2.3881999999999999</v>
      </c>
      <c r="D344" s="13">
        <v>0</v>
      </c>
      <c r="E344" s="13" t="s">
        <v>15</v>
      </c>
      <c r="F344" s="13">
        <v>342044</v>
      </c>
      <c r="G344" s="13">
        <v>1.2346999999999999</v>
      </c>
      <c r="H344" s="13">
        <v>0</v>
      </c>
      <c r="I344" s="13" t="s">
        <v>1049</v>
      </c>
      <c r="J344" s="13" t="s">
        <v>1050</v>
      </c>
      <c r="K344" s="13" t="s">
        <v>18</v>
      </c>
      <c r="L344" s="13" t="s">
        <v>1051</v>
      </c>
    </row>
    <row r="345" spans="1:12" x14ac:dyDescent="0.45">
      <c r="A345" s="13" t="s">
        <v>14</v>
      </c>
      <c r="B345" s="13">
        <v>187953</v>
      </c>
      <c r="C345" s="13">
        <v>-2.2746</v>
      </c>
      <c r="D345" s="13">
        <v>0</v>
      </c>
      <c r="E345" s="13" t="s">
        <v>15</v>
      </c>
      <c r="F345" s="13">
        <v>362774</v>
      </c>
      <c r="G345" s="13">
        <v>0.8851</v>
      </c>
      <c r="H345" s="13">
        <v>0</v>
      </c>
      <c r="I345" s="13" t="s">
        <v>1076</v>
      </c>
      <c r="J345" s="13" t="s">
        <v>1077</v>
      </c>
      <c r="K345" s="13" t="s">
        <v>18</v>
      </c>
      <c r="L345" s="13" t="s">
        <v>1078</v>
      </c>
    </row>
    <row r="346" spans="1:12" x14ac:dyDescent="0.45">
      <c r="A346" s="13" t="s">
        <v>14</v>
      </c>
      <c r="B346" s="13">
        <v>159711</v>
      </c>
      <c r="C346" s="13">
        <v>-1.6901999999999999</v>
      </c>
      <c r="D346" s="13">
        <v>0</v>
      </c>
      <c r="E346" s="13" t="s">
        <v>15</v>
      </c>
      <c r="F346" s="13">
        <v>335488</v>
      </c>
      <c r="G346" s="13">
        <v>0.74050000000000005</v>
      </c>
      <c r="H346" s="13">
        <v>0</v>
      </c>
      <c r="I346" s="13" t="s">
        <v>1256</v>
      </c>
      <c r="J346" s="13" t="s">
        <v>1257</v>
      </c>
      <c r="K346" s="13" t="s">
        <v>18</v>
      </c>
      <c r="L346" s="13" t="s">
        <v>1051</v>
      </c>
    </row>
    <row r="347" spans="1:12" x14ac:dyDescent="0.45">
      <c r="A347" s="13" t="s">
        <v>14</v>
      </c>
      <c r="B347" s="13">
        <v>141961</v>
      </c>
      <c r="C347" s="13">
        <v>-1.6094999999999999</v>
      </c>
      <c r="D347" s="13">
        <v>0</v>
      </c>
      <c r="E347" s="13" t="s">
        <v>15</v>
      </c>
      <c r="F347" s="13">
        <v>331690</v>
      </c>
      <c r="G347" s="13">
        <v>0.52149999999999996</v>
      </c>
      <c r="H347" s="13">
        <v>2.3999999999999998E-3</v>
      </c>
      <c r="I347" s="13" t="s">
        <v>1297</v>
      </c>
      <c r="J347" s="13" t="s">
        <v>1298</v>
      </c>
      <c r="K347" s="13" t="s">
        <v>18</v>
      </c>
      <c r="L347" s="13" t="s">
        <v>1299</v>
      </c>
    </row>
    <row r="348" spans="1:12" x14ac:dyDescent="0.45">
      <c r="A348" s="13" t="s">
        <v>14</v>
      </c>
      <c r="B348" s="13">
        <v>143124</v>
      </c>
      <c r="C348" s="13">
        <v>-1.4271</v>
      </c>
      <c r="D348" s="13">
        <v>0</v>
      </c>
      <c r="E348" s="13" t="s">
        <v>15</v>
      </c>
      <c r="F348" s="13">
        <v>43275</v>
      </c>
      <c r="G348" s="13">
        <v>2.5394999999999999</v>
      </c>
      <c r="H348" s="13">
        <v>0</v>
      </c>
      <c r="I348" s="13" t="s">
        <v>1351</v>
      </c>
      <c r="J348" s="13" t="s">
        <v>1352</v>
      </c>
      <c r="K348" s="13" t="s">
        <v>18</v>
      </c>
      <c r="L348" s="13" t="s">
        <v>1353</v>
      </c>
    </row>
    <row r="349" spans="1:12" x14ac:dyDescent="0.45">
      <c r="A349" s="13" t="s">
        <v>14</v>
      </c>
      <c r="B349" s="13">
        <v>147522</v>
      </c>
      <c r="C349" s="13">
        <v>-1.0955999999999999</v>
      </c>
      <c r="D349" s="13">
        <v>0</v>
      </c>
      <c r="E349" s="13" t="s">
        <v>15</v>
      </c>
      <c r="F349" s="13">
        <v>292832</v>
      </c>
      <c r="G349" s="13">
        <v>0.86040000000000005</v>
      </c>
      <c r="H349" s="13">
        <v>0</v>
      </c>
      <c r="I349" s="13" t="s">
        <v>1494</v>
      </c>
      <c r="J349" s="13" t="s">
        <v>1495</v>
      </c>
      <c r="K349" s="13" t="s">
        <v>18</v>
      </c>
      <c r="L349" s="13" t="s">
        <v>725</v>
      </c>
    </row>
    <row r="350" spans="1:12" x14ac:dyDescent="0.45">
      <c r="A350" s="13" t="s">
        <v>14</v>
      </c>
      <c r="B350" s="13">
        <v>149861</v>
      </c>
      <c r="C350" s="13">
        <v>-1.085</v>
      </c>
      <c r="D350" s="13">
        <v>0</v>
      </c>
      <c r="E350" s="13" t="s">
        <v>15</v>
      </c>
      <c r="F350" s="13">
        <v>330426</v>
      </c>
      <c r="G350" s="13">
        <v>0.91879999999999995</v>
      </c>
      <c r="H350" s="13">
        <v>0</v>
      </c>
      <c r="I350" s="13" t="s">
        <v>1500</v>
      </c>
      <c r="J350" s="13" t="s">
        <v>1501</v>
      </c>
      <c r="K350" s="13" t="s">
        <v>18</v>
      </c>
      <c r="L350" s="13" t="s">
        <v>1051</v>
      </c>
    </row>
    <row r="351" spans="1:12" x14ac:dyDescent="0.45">
      <c r="A351" s="13" t="s">
        <v>14</v>
      </c>
      <c r="B351" s="13">
        <v>175095</v>
      </c>
      <c r="C351" s="13">
        <v>-1.0718000000000001</v>
      </c>
      <c r="D351" s="14">
        <v>2.9999999999999997E-4</v>
      </c>
      <c r="E351" s="13" t="s">
        <v>15</v>
      </c>
      <c r="F351" s="13">
        <v>330305</v>
      </c>
      <c r="G351" s="13">
        <v>0.63849999999999996</v>
      </c>
      <c r="H351" s="13">
        <v>0</v>
      </c>
      <c r="I351" s="13" t="s">
        <v>1515</v>
      </c>
      <c r="J351" s="13" t="s">
        <v>1516</v>
      </c>
      <c r="K351" s="13" t="s">
        <v>18</v>
      </c>
      <c r="L351" s="13" t="s">
        <v>1517</v>
      </c>
    </row>
    <row r="352" spans="1:12" x14ac:dyDescent="0.45">
      <c r="A352" s="13" t="s">
        <v>14</v>
      </c>
      <c r="B352" s="13">
        <v>149011</v>
      </c>
      <c r="C352" s="13">
        <v>-1.0115000000000001</v>
      </c>
      <c r="D352" s="13">
        <v>0</v>
      </c>
      <c r="E352" s="13" t="s">
        <v>15</v>
      </c>
      <c r="F352" s="13">
        <v>329601</v>
      </c>
      <c r="G352" s="13">
        <v>0.80130000000000001</v>
      </c>
      <c r="H352" s="13">
        <v>0</v>
      </c>
      <c r="I352" s="13" t="s">
        <v>1540</v>
      </c>
      <c r="J352" s="13" t="s">
        <v>1541</v>
      </c>
      <c r="K352" s="13" t="s">
        <v>18</v>
      </c>
      <c r="L352" s="13" t="s">
        <v>1542</v>
      </c>
    </row>
    <row r="353" spans="1:12" x14ac:dyDescent="0.45">
      <c r="A353" s="13" t="s">
        <v>14</v>
      </c>
      <c r="B353" s="13">
        <v>108335</v>
      </c>
      <c r="C353" s="13">
        <v>-0.83909999999999996</v>
      </c>
      <c r="D353" s="13">
        <v>0</v>
      </c>
      <c r="E353" s="13" t="s">
        <v>15</v>
      </c>
      <c r="F353" s="13">
        <v>242128</v>
      </c>
      <c r="G353" s="13">
        <v>1.175</v>
      </c>
      <c r="H353" s="13">
        <v>0</v>
      </c>
      <c r="I353" s="13" t="s">
        <v>1651</v>
      </c>
      <c r="J353" s="13" t="s">
        <v>1652</v>
      </c>
      <c r="K353" s="13" t="s">
        <v>18</v>
      </c>
      <c r="L353" s="13" t="s">
        <v>1653</v>
      </c>
    </row>
    <row r="354" spans="1:12" x14ac:dyDescent="0.45">
      <c r="A354" s="13" t="s">
        <v>14</v>
      </c>
      <c r="B354" s="13">
        <v>160757</v>
      </c>
      <c r="C354" s="13">
        <v>-0.82220000000000004</v>
      </c>
      <c r="D354" s="14">
        <v>4.0000000000000002E-4</v>
      </c>
      <c r="E354" s="13" t="s">
        <v>15</v>
      </c>
      <c r="F354" s="13">
        <v>328666</v>
      </c>
      <c r="G354" s="13">
        <v>0.58919999999999995</v>
      </c>
      <c r="H354" s="13">
        <v>2.2000000000000001E-3</v>
      </c>
      <c r="I354" s="13" t="s">
        <v>1657</v>
      </c>
      <c r="J354" s="13" t="s">
        <v>1658</v>
      </c>
      <c r="K354" s="13" t="s">
        <v>18</v>
      </c>
      <c r="L354" s="13" t="s">
        <v>725</v>
      </c>
    </row>
    <row r="355" spans="1:12" x14ac:dyDescent="0.45">
      <c r="A355" s="13" t="s">
        <v>14</v>
      </c>
      <c r="B355" s="13">
        <v>145338</v>
      </c>
      <c r="C355" s="13">
        <v>-0.79969999999999997</v>
      </c>
      <c r="D355" s="14">
        <v>2.0000000000000001E-4</v>
      </c>
      <c r="E355" s="13" t="s">
        <v>15</v>
      </c>
      <c r="F355" s="13">
        <v>315191</v>
      </c>
      <c r="G355" s="13">
        <v>0.57110000000000005</v>
      </c>
      <c r="H355" s="13">
        <v>0</v>
      </c>
      <c r="I355" s="13" t="s">
        <v>1676</v>
      </c>
      <c r="J355" s="13" t="s">
        <v>1677</v>
      </c>
      <c r="K355" s="13" t="s">
        <v>18</v>
      </c>
      <c r="L355" s="13" t="s">
        <v>1678</v>
      </c>
    </row>
    <row r="356" spans="1:12" x14ac:dyDescent="0.45">
      <c r="A356" s="13" t="s">
        <v>14</v>
      </c>
      <c r="B356" s="13">
        <v>161694</v>
      </c>
      <c r="C356" s="13">
        <v>-0.55120000000000002</v>
      </c>
      <c r="D356" s="13">
        <v>3.7000000000000002E-3</v>
      </c>
      <c r="E356" s="13" t="s">
        <v>15</v>
      </c>
      <c r="F356" s="13">
        <v>329711</v>
      </c>
      <c r="G356" s="13">
        <v>0.62009999999999998</v>
      </c>
      <c r="H356" s="14">
        <v>1E-4</v>
      </c>
      <c r="I356" s="13" t="s">
        <v>1843</v>
      </c>
      <c r="J356" s="13" t="s">
        <v>1844</v>
      </c>
      <c r="K356" s="13" t="s">
        <v>18</v>
      </c>
      <c r="L356" s="13" t="s">
        <v>1845</v>
      </c>
    </row>
    <row r="357" spans="1:12" x14ac:dyDescent="0.45">
      <c r="A357" s="13" t="s">
        <v>14</v>
      </c>
      <c r="B357" s="13">
        <v>159891</v>
      </c>
      <c r="C357" s="13">
        <v>-0.70450000000000002</v>
      </c>
      <c r="D357" s="14">
        <v>1E-4</v>
      </c>
      <c r="E357" s="13" t="s">
        <v>15</v>
      </c>
      <c r="F357" s="13">
        <v>330211</v>
      </c>
      <c r="G357" s="13">
        <v>0.7762</v>
      </c>
      <c r="H357" s="13">
        <v>0</v>
      </c>
      <c r="I357" s="13" t="s">
        <v>1746</v>
      </c>
      <c r="J357" s="13" t="s">
        <v>1747</v>
      </c>
      <c r="K357" s="13" t="s">
        <v>78</v>
      </c>
      <c r="L357" s="13" t="s">
        <v>1748</v>
      </c>
    </row>
    <row r="358" spans="1:12" x14ac:dyDescent="0.45">
      <c r="A358" s="13" t="s">
        <v>14</v>
      </c>
      <c r="B358" s="13">
        <v>78754</v>
      </c>
      <c r="C358" s="13">
        <v>-2.2679999999999998</v>
      </c>
      <c r="D358" s="13">
        <v>0</v>
      </c>
      <c r="E358" s="13" t="s">
        <v>15</v>
      </c>
      <c r="F358" s="13">
        <v>330958</v>
      </c>
      <c r="G358" s="13">
        <v>0.81079999999999997</v>
      </c>
      <c r="H358" s="13">
        <v>0</v>
      </c>
      <c r="I358" s="13" t="s">
        <v>1082</v>
      </c>
      <c r="J358" s="13" t="s">
        <v>1083</v>
      </c>
      <c r="K358" s="13" t="s">
        <v>31</v>
      </c>
      <c r="L358" s="13" t="s">
        <v>1084</v>
      </c>
    </row>
    <row r="359" spans="1:12" x14ac:dyDescent="0.45">
      <c r="A359" s="13" t="s">
        <v>14</v>
      </c>
      <c r="B359" s="13">
        <v>161640</v>
      </c>
      <c r="C359" s="13">
        <v>-1.7010000000000001</v>
      </c>
      <c r="D359" s="13">
        <v>0</v>
      </c>
      <c r="E359" s="13" t="s">
        <v>15</v>
      </c>
      <c r="F359" s="13">
        <v>331580</v>
      </c>
      <c r="G359" s="13">
        <v>0.79669999999999996</v>
      </c>
      <c r="H359" s="13">
        <v>0</v>
      </c>
      <c r="I359" s="13" t="s">
        <v>1250</v>
      </c>
      <c r="J359" s="13" t="s">
        <v>1251</v>
      </c>
      <c r="K359" s="13" t="s">
        <v>31</v>
      </c>
      <c r="L359" s="13" t="s">
        <v>1252</v>
      </c>
    </row>
    <row r="360" spans="1:12" x14ac:dyDescent="0.45">
      <c r="A360" s="13" t="s">
        <v>14</v>
      </c>
      <c r="B360" s="13">
        <v>118149</v>
      </c>
      <c r="C360" s="13">
        <v>-1.4059999999999999</v>
      </c>
      <c r="D360" s="13">
        <v>0</v>
      </c>
      <c r="E360" s="13" t="s">
        <v>15</v>
      </c>
      <c r="F360" s="13">
        <v>363681</v>
      </c>
      <c r="G360" s="13">
        <v>0.38390000000000002</v>
      </c>
      <c r="H360" s="13">
        <v>1.9E-3</v>
      </c>
      <c r="I360" s="13" t="s">
        <v>1360</v>
      </c>
      <c r="J360" s="13" t="s">
        <v>1361</v>
      </c>
      <c r="K360" s="13" t="s">
        <v>31</v>
      </c>
      <c r="L360" s="13" t="s">
        <v>1362</v>
      </c>
    </row>
    <row r="361" spans="1:12" x14ac:dyDescent="0.45">
      <c r="A361" s="13" t="s">
        <v>14</v>
      </c>
      <c r="B361" s="13">
        <v>162639</v>
      </c>
      <c r="C361" s="13">
        <v>-0.65159999999999996</v>
      </c>
      <c r="D361" s="14">
        <v>1E-4</v>
      </c>
      <c r="E361" s="13" t="s">
        <v>15</v>
      </c>
      <c r="F361" s="13">
        <v>315677</v>
      </c>
      <c r="G361" s="13">
        <v>1.4052</v>
      </c>
      <c r="H361" s="13">
        <v>0</v>
      </c>
      <c r="I361" s="13" t="s">
        <v>1782</v>
      </c>
      <c r="J361" s="13" t="s">
        <v>1783</v>
      </c>
      <c r="K361" s="13" t="s">
        <v>31</v>
      </c>
      <c r="L361" s="13" t="s">
        <v>1784</v>
      </c>
    </row>
    <row r="362" spans="1:12" x14ac:dyDescent="0.45">
      <c r="A362" s="13" t="s">
        <v>14</v>
      </c>
      <c r="B362" s="13">
        <v>159832</v>
      </c>
      <c r="C362" s="13">
        <v>-1.4573</v>
      </c>
      <c r="D362" s="13">
        <v>0</v>
      </c>
      <c r="E362" s="13" t="s">
        <v>15</v>
      </c>
      <c r="F362" s="13">
        <v>332654</v>
      </c>
      <c r="G362" s="13">
        <v>0.75049999999999994</v>
      </c>
      <c r="H362" s="13">
        <v>0</v>
      </c>
      <c r="I362" s="13" t="s">
        <v>89</v>
      </c>
      <c r="J362" s="13" t="s">
        <v>1344</v>
      </c>
      <c r="K362" s="13" t="s">
        <v>91</v>
      </c>
      <c r="L362" s="13" t="s">
        <v>92</v>
      </c>
    </row>
    <row r="363" spans="1:12" x14ac:dyDescent="0.45">
      <c r="A363" s="13" t="s">
        <v>14</v>
      </c>
      <c r="B363" s="13">
        <v>46247</v>
      </c>
      <c r="C363" s="13">
        <v>-0.81730000000000003</v>
      </c>
      <c r="D363" s="13">
        <v>0</v>
      </c>
      <c r="E363" s="13" t="s">
        <v>15</v>
      </c>
      <c r="F363" s="13">
        <v>330681</v>
      </c>
      <c r="G363" s="13">
        <v>0.84250000000000003</v>
      </c>
      <c r="H363" s="13">
        <v>0</v>
      </c>
      <c r="I363" s="13" t="s">
        <v>1662</v>
      </c>
      <c r="J363" s="13" t="s">
        <v>1663</v>
      </c>
      <c r="K363" s="13" t="s">
        <v>91</v>
      </c>
      <c r="L363" s="13" t="s">
        <v>1664</v>
      </c>
    </row>
    <row r="364" spans="1:12" x14ac:dyDescent="0.45">
      <c r="A364" s="13" t="s">
        <v>14</v>
      </c>
      <c r="B364" s="13">
        <v>131817</v>
      </c>
      <c r="C364" s="13">
        <v>-1.8363</v>
      </c>
      <c r="D364" s="13">
        <v>0</v>
      </c>
      <c r="E364" s="13" t="s">
        <v>15</v>
      </c>
      <c r="F364" s="13">
        <v>335982</v>
      </c>
      <c r="G364" s="13">
        <v>0.49859999999999999</v>
      </c>
      <c r="H364" s="13">
        <v>0</v>
      </c>
      <c r="I364" s="13" t="s">
        <v>1176</v>
      </c>
      <c r="J364" s="13" t="s">
        <v>1177</v>
      </c>
      <c r="K364" s="13" t="s">
        <v>35</v>
      </c>
      <c r="L364" s="13" t="s">
        <v>1178</v>
      </c>
    </row>
    <row r="365" spans="1:12" x14ac:dyDescent="0.45">
      <c r="A365" s="13" t="s">
        <v>14</v>
      </c>
      <c r="B365" s="13">
        <v>157129</v>
      </c>
      <c r="C365" s="13">
        <v>-1.6601999999999999</v>
      </c>
      <c r="D365" s="13">
        <v>0</v>
      </c>
      <c r="E365" s="13" t="s">
        <v>15</v>
      </c>
      <c r="F365" s="13">
        <v>329626</v>
      </c>
      <c r="G365" s="13">
        <v>0.97770000000000001</v>
      </c>
      <c r="H365" s="13">
        <v>0</v>
      </c>
      <c r="I365" s="13" t="s">
        <v>1274</v>
      </c>
      <c r="J365" s="13" t="s">
        <v>1275</v>
      </c>
      <c r="K365" s="13" t="s">
        <v>35</v>
      </c>
      <c r="L365" s="13" t="s">
        <v>1276</v>
      </c>
    </row>
    <row r="366" spans="1:12" x14ac:dyDescent="0.45">
      <c r="A366" s="13" t="s">
        <v>14</v>
      </c>
      <c r="B366" s="13">
        <v>144055</v>
      </c>
      <c r="C366" s="13">
        <v>-1.6183000000000001</v>
      </c>
      <c r="D366" s="13">
        <v>0</v>
      </c>
      <c r="E366" s="13" t="s">
        <v>15</v>
      </c>
      <c r="F366" s="13">
        <v>331282</v>
      </c>
      <c r="G366" s="13">
        <v>1.2682</v>
      </c>
      <c r="H366" s="13">
        <v>0</v>
      </c>
      <c r="I366" s="13" t="s">
        <v>1294</v>
      </c>
      <c r="J366" s="13" t="s">
        <v>1295</v>
      </c>
      <c r="K366" s="13" t="s">
        <v>35</v>
      </c>
      <c r="L366" s="13" t="s">
        <v>1296</v>
      </c>
    </row>
    <row r="367" spans="1:12" x14ac:dyDescent="0.45">
      <c r="A367" s="13" t="s">
        <v>14</v>
      </c>
      <c r="B367" s="13">
        <v>160552</v>
      </c>
      <c r="C367" s="13">
        <v>-1.5442</v>
      </c>
      <c r="D367" s="13">
        <v>0</v>
      </c>
      <c r="E367" s="13" t="s">
        <v>15</v>
      </c>
      <c r="F367" s="13">
        <v>328802</v>
      </c>
      <c r="G367" s="13">
        <v>0.50960000000000005</v>
      </c>
      <c r="H367" s="13">
        <v>2.7000000000000001E-3</v>
      </c>
      <c r="I367" s="13" t="s">
        <v>1312</v>
      </c>
      <c r="J367" s="13" t="s">
        <v>1313</v>
      </c>
      <c r="K367" s="13" t="s">
        <v>35</v>
      </c>
      <c r="L367" s="13" t="s">
        <v>1314</v>
      </c>
    </row>
    <row r="368" spans="1:12" x14ac:dyDescent="0.45">
      <c r="A368" s="13" t="s">
        <v>14</v>
      </c>
      <c r="B368" s="13">
        <v>143238</v>
      </c>
      <c r="C368" s="13">
        <v>-1.4016999999999999</v>
      </c>
      <c r="D368" s="13">
        <v>0</v>
      </c>
      <c r="E368" s="13" t="s">
        <v>15</v>
      </c>
      <c r="F368" s="13">
        <v>335385</v>
      </c>
      <c r="G368" s="13">
        <v>0.97160000000000002</v>
      </c>
      <c r="H368" s="13">
        <v>0</v>
      </c>
      <c r="I368" s="13" t="s">
        <v>1363</v>
      </c>
      <c r="J368" s="13" t="s">
        <v>1364</v>
      </c>
      <c r="K368" s="13" t="s">
        <v>35</v>
      </c>
      <c r="L368" s="13" t="s">
        <v>1365</v>
      </c>
    </row>
    <row r="369" spans="1:12" x14ac:dyDescent="0.45">
      <c r="A369" s="13" t="s">
        <v>14</v>
      </c>
      <c r="B369" s="13">
        <v>122716</v>
      </c>
      <c r="C369" s="13">
        <v>-1.3984000000000001</v>
      </c>
      <c r="D369" s="13">
        <v>0</v>
      </c>
      <c r="E369" s="13" t="s">
        <v>15</v>
      </c>
      <c r="F369" s="13">
        <v>331034</v>
      </c>
      <c r="G369" s="13">
        <v>2.0884</v>
      </c>
      <c r="H369" s="13">
        <v>0</v>
      </c>
      <c r="I369" s="13" t="s">
        <v>1366</v>
      </c>
      <c r="J369" s="13" t="s">
        <v>1367</v>
      </c>
      <c r="K369" s="13" t="s">
        <v>35</v>
      </c>
      <c r="L369" s="13" t="s">
        <v>1368</v>
      </c>
    </row>
    <row r="370" spans="1:12" x14ac:dyDescent="0.45">
      <c r="A370" s="13" t="s">
        <v>14</v>
      </c>
      <c r="B370" s="13">
        <v>189440</v>
      </c>
      <c r="C370" s="13">
        <v>-1.1291</v>
      </c>
      <c r="D370" s="13">
        <v>0</v>
      </c>
      <c r="E370" s="13" t="s">
        <v>15</v>
      </c>
      <c r="F370" s="13">
        <v>285076</v>
      </c>
      <c r="G370" s="13">
        <v>1.2369000000000001</v>
      </c>
      <c r="H370" s="13">
        <v>0</v>
      </c>
      <c r="I370" s="13" t="s">
        <v>1473</v>
      </c>
      <c r="J370" s="13" t="s">
        <v>1474</v>
      </c>
      <c r="K370" s="13" t="s">
        <v>35</v>
      </c>
      <c r="L370" s="13" t="s">
        <v>1475</v>
      </c>
    </row>
    <row r="371" spans="1:12" x14ac:dyDescent="0.45">
      <c r="A371" s="13" t="s">
        <v>14</v>
      </c>
      <c r="B371" s="13">
        <v>192111</v>
      </c>
      <c r="C371" s="13">
        <v>-1.1157999999999999</v>
      </c>
      <c r="D371" s="13">
        <v>0</v>
      </c>
      <c r="E371" s="13" t="s">
        <v>15</v>
      </c>
      <c r="F371" s="13">
        <v>361147</v>
      </c>
      <c r="G371" s="13">
        <v>0.84940000000000004</v>
      </c>
      <c r="H371" s="13">
        <v>0</v>
      </c>
      <c r="I371" s="13" t="s">
        <v>1479</v>
      </c>
      <c r="J371" s="13" t="s">
        <v>1480</v>
      </c>
      <c r="K371" s="13" t="s">
        <v>35</v>
      </c>
      <c r="L371" s="13" t="s">
        <v>1481</v>
      </c>
    </row>
    <row r="372" spans="1:12" x14ac:dyDescent="0.45">
      <c r="A372" s="13" t="s">
        <v>14</v>
      </c>
      <c r="B372" s="13">
        <v>159242</v>
      </c>
      <c r="C372" s="13">
        <v>-1.0325</v>
      </c>
      <c r="D372" s="13">
        <v>0</v>
      </c>
      <c r="E372" s="13" t="s">
        <v>15</v>
      </c>
      <c r="F372" s="13">
        <v>331559</v>
      </c>
      <c r="G372" s="13">
        <v>0.83640000000000003</v>
      </c>
      <c r="H372" s="13">
        <v>0</v>
      </c>
      <c r="I372" s="13" t="s">
        <v>1532</v>
      </c>
      <c r="J372" s="13" t="s">
        <v>1533</v>
      </c>
      <c r="K372" s="13" t="s">
        <v>35</v>
      </c>
      <c r="L372" s="13" t="s">
        <v>1534</v>
      </c>
    </row>
    <row r="373" spans="1:12" x14ac:dyDescent="0.45">
      <c r="A373" s="13" t="s">
        <v>14</v>
      </c>
      <c r="B373" s="13">
        <v>161915</v>
      </c>
      <c r="C373" s="13">
        <v>-1.0036</v>
      </c>
      <c r="D373" s="13">
        <v>0</v>
      </c>
      <c r="E373" s="13" t="s">
        <v>15</v>
      </c>
      <c r="F373" s="13">
        <v>360179</v>
      </c>
      <c r="G373" s="13">
        <v>0.73960000000000004</v>
      </c>
      <c r="H373" s="13">
        <v>0</v>
      </c>
      <c r="I373" s="13" t="s">
        <v>1546</v>
      </c>
      <c r="J373" s="13" t="s">
        <v>1547</v>
      </c>
      <c r="K373" s="13" t="s">
        <v>35</v>
      </c>
      <c r="L373" s="13" t="s">
        <v>1548</v>
      </c>
    </row>
    <row r="374" spans="1:12" x14ac:dyDescent="0.45">
      <c r="A374" s="13" t="s">
        <v>14</v>
      </c>
      <c r="B374" s="13">
        <v>122612</v>
      </c>
      <c r="C374" s="13">
        <v>-0.99750000000000005</v>
      </c>
      <c r="D374" s="13">
        <v>0</v>
      </c>
      <c r="E374" s="13" t="s">
        <v>15</v>
      </c>
      <c r="F374" s="13">
        <v>342727</v>
      </c>
      <c r="G374" s="13">
        <v>1.2463</v>
      </c>
      <c r="H374" s="13">
        <v>0</v>
      </c>
      <c r="I374" s="13" t="s">
        <v>1549</v>
      </c>
      <c r="J374" s="13" t="s">
        <v>1550</v>
      </c>
      <c r="K374" s="13" t="s">
        <v>35</v>
      </c>
      <c r="L374" s="13" t="s">
        <v>1551</v>
      </c>
    </row>
    <row r="375" spans="1:12" x14ac:dyDescent="0.45">
      <c r="A375" s="13" t="s">
        <v>14</v>
      </c>
      <c r="B375" s="13">
        <v>162646</v>
      </c>
      <c r="C375" s="13">
        <v>-0.79830000000000001</v>
      </c>
      <c r="D375" s="13">
        <v>0</v>
      </c>
      <c r="E375" s="13" t="s">
        <v>15</v>
      </c>
      <c r="F375" s="13">
        <v>327921</v>
      </c>
      <c r="G375" s="13">
        <v>1.5225</v>
      </c>
      <c r="H375" s="13">
        <v>0</v>
      </c>
      <c r="I375" s="13" t="s">
        <v>1679</v>
      </c>
      <c r="J375" s="13" t="s">
        <v>1680</v>
      </c>
      <c r="K375" s="13" t="s">
        <v>35</v>
      </c>
      <c r="L375" s="13" t="s">
        <v>1681</v>
      </c>
    </row>
    <row r="376" spans="1:12" x14ac:dyDescent="0.45">
      <c r="A376" s="13" t="s">
        <v>14</v>
      </c>
      <c r="B376" s="13">
        <v>137941</v>
      </c>
      <c r="C376" s="13">
        <v>-0.78049999999999997</v>
      </c>
      <c r="D376" s="13">
        <v>0</v>
      </c>
      <c r="E376" s="13" t="s">
        <v>15</v>
      </c>
      <c r="F376" s="13">
        <v>314081</v>
      </c>
      <c r="G376" s="13">
        <v>0.61350000000000005</v>
      </c>
      <c r="H376" s="13">
        <v>0</v>
      </c>
      <c r="I376" s="13" t="s">
        <v>1685</v>
      </c>
      <c r="J376" s="13" t="s">
        <v>1686</v>
      </c>
      <c r="K376" s="13" t="s">
        <v>35</v>
      </c>
      <c r="L376" s="13" t="s">
        <v>1687</v>
      </c>
    </row>
    <row r="377" spans="1:12" x14ac:dyDescent="0.45">
      <c r="A377" s="13" t="s">
        <v>14</v>
      </c>
      <c r="B377" s="13">
        <v>166430</v>
      </c>
      <c r="C377" s="13">
        <v>-0.76139999999999997</v>
      </c>
      <c r="D377" s="13">
        <v>0</v>
      </c>
      <c r="E377" s="13" t="s">
        <v>15</v>
      </c>
      <c r="F377" s="13">
        <v>332688</v>
      </c>
      <c r="G377" s="13">
        <v>0.77329999999999999</v>
      </c>
      <c r="H377" s="13">
        <v>0</v>
      </c>
      <c r="I377" s="13" t="s">
        <v>1696</v>
      </c>
      <c r="J377" s="13" t="s">
        <v>1697</v>
      </c>
      <c r="K377" s="13" t="s">
        <v>35</v>
      </c>
      <c r="L377" s="13" t="s">
        <v>1698</v>
      </c>
    </row>
    <row r="378" spans="1:12" x14ac:dyDescent="0.45">
      <c r="A378" s="13" t="s">
        <v>14</v>
      </c>
      <c r="B378" s="13">
        <v>154913</v>
      </c>
      <c r="C378" s="13">
        <v>-0.74490000000000001</v>
      </c>
      <c r="D378" s="14">
        <v>1E-4</v>
      </c>
      <c r="E378" s="13" t="s">
        <v>15</v>
      </c>
      <c r="F378" s="13">
        <v>293607</v>
      </c>
      <c r="G378" s="13">
        <v>0.5766</v>
      </c>
      <c r="H378" s="13">
        <v>1.1999999999999999E-3</v>
      </c>
      <c r="I378" s="13" t="s">
        <v>1714</v>
      </c>
      <c r="J378" s="13" t="s">
        <v>1715</v>
      </c>
      <c r="K378" s="13" t="s">
        <v>35</v>
      </c>
      <c r="L378" s="13" t="s">
        <v>1716</v>
      </c>
    </row>
    <row r="379" spans="1:12" x14ac:dyDescent="0.45">
      <c r="A379" s="13" t="s">
        <v>14</v>
      </c>
      <c r="B379" s="13">
        <v>159846</v>
      </c>
      <c r="C379" s="13">
        <v>-0.74329999999999996</v>
      </c>
      <c r="D379" s="13">
        <v>0</v>
      </c>
      <c r="E379" s="13" t="s">
        <v>15</v>
      </c>
      <c r="F379" s="13">
        <v>342286</v>
      </c>
      <c r="G379" s="13">
        <v>0.63490000000000002</v>
      </c>
      <c r="H379" s="13">
        <v>0</v>
      </c>
      <c r="I379" s="13" t="s">
        <v>1717</v>
      </c>
      <c r="J379" s="13" t="s">
        <v>1718</v>
      </c>
      <c r="K379" s="13" t="s">
        <v>35</v>
      </c>
      <c r="L379" s="13" t="s">
        <v>1719</v>
      </c>
    </row>
    <row r="380" spans="1:12" x14ac:dyDescent="0.45">
      <c r="A380" s="13" t="s">
        <v>14</v>
      </c>
      <c r="B380" s="13">
        <v>60164</v>
      </c>
      <c r="C380" s="13">
        <v>-0.73760000000000003</v>
      </c>
      <c r="D380" s="14">
        <v>1E-4</v>
      </c>
      <c r="E380" s="13" t="s">
        <v>15</v>
      </c>
      <c r="F380" s="13">
        <v>331954</v>
      </c>
      <c r="G380" s="13">
        <v>1.085</v>
      </c>
      <c r="H380" s="13">
        <v>0</v>
      </c>
      <c r="I380" s="13" t="s">
        <v>1725</v>
      </c>
      <c r="J380" s="13" t="s">
        <v>1726</v>
      </c>
      <c r="K380" s="13" t="s">
        <v>35</v>
      </c>
      <c r="L380" s="13" t="s">
        <v>1727</v>
      </c>
    </row>
    <row r="381" spans="1:12" x14ac:dyDescent="0.45">
      <c r="A381" s="13" t="s">
        <v>14</v>
      </c>
      <c r="B381" s="13">
        <v>143229</v>
      </c>
      <c r="C381" s="13">
        <v>-0.7238</v>
      </c>
      <c r="D381" s="14">
        <v>1E-4</v>
      </c>
      <c r="E381" s="13" t="s">
        <v>15</v>
      </c>
      <c r="F381" s="13">
        <v>338288</v>
      </c>
      <c r="G381" s="13">
        <v>0.52010000000000001</v>
      </c>
      <c r="H381" s="13">
        <v>1E-3</v>
      </c>
      <c r="I381" s="13" t="s">
        <v>1734</v>
      </c>
      <c r="J381" s="13" t="s">
        <v>1735</v>
      </c>
      <c r="K381" s="13" t="s">
        <v>35</v>
      </c>
      <c r="L381" s="13" t="s">
        <v>1736</v>
      </c>
    </row>
    <row r="382" spans="1:12" x14ac:dyDescent="0.45">
      <c r="A382" s="13" t="s">
        <v>14</v>
      </c>
      <c r="B382" s="13">
        <v>161050</v>
      </c>
      <c r="C382" s="13">
        <v>-0.71220000000000006</v>
      </c>
      <c r="D382" s="13">
        <v>0</v>
      </c>
      <c r="E382" s="13" t="s">
        <v>15</v>
      </c>
      <c r="F382" s="13">
        <v>336707</v>
      </c>
      <c r="G382" s="13">
        <v>0.84119999999999995</v>
      </c>
      <c r="H382" s="13">
        <v>0</v>
      </c>
      <c r="I382" s="13" t="s">
        <v>1743</v>
      </c>
      <c r="J382" s="13" t="s">
        <v>1744</v>
      </c>
      <c r="K382" s="13" t="s">
        <v>35</v>
      </c>
      <c r="L382" s="13" t="s">
        <v>1745</v>
      </c>
    </row>
    <row r="383" spans="1:12" x14ac:dyDescent="0.45">
      <c r="A383" s="13" t="s">
        <v>14</v>
      </c>
      <c r="B383" s="13">
        <v>187706</v>
      </c>
      <c r="C383" s="13">
        <v>-0.69210000000000005</v>
      </c>
      <c r="D383" s="14">
        <v>2.0000000000000001E-4</v>
      </c>
      <c r="E383" s="13" t="s">
        <v>15</v>
      </c>
      <c r="F383" s="13">
        <v>336447</v>
      </c>
      <c r="G383" s="13">
        <v>0.98140000000000005</v>
      </c>
      <c r="H383" s="13">
        <v>0</v>
      </c>
      <c r="I383" s="13" t="s">
        <v>1755</v>
      </c>
      <c r="J383" s="13" t="s">
        <v>1756</v>
      </c>
      <c r="K383" s="13" t="s">
        <v>35</v>
      </c>
      <c r="L383" s="13" t="s">
        <v>1757</v>
      </c>
    </row>
    <row r="384" spans="1:12" x14ac:dyDescent="0.45">
      <c r="A384" s="13" t="s">
        <v>14</v>
      </c>
      <c r="B384" s="13">
        <v>165009</v>
      </c>
      <c r="C384" s="13">
        <v>-0.6835</v>
      </c>
      <c r="D384" s="13">
        <v>0</v>
      </c>
      <c r="E384" s="13" t="s">
        <v>15</v>
      </c>
      <c r="F384" s="13">
        <v>336253</v>
      </c>
      <c r="G384" s="13">
        <v>1.1593</v>
      </c>
      <c r="H384" s="13">
        <v>0</v>
      </c>
      <c r="I384" s="13" t="s">
        <v>1766</v>
      </c>
      <c r="J384" s="13" t="s">
        <v>1767</v>
      </c>
      <c r="K384" s="13" t="s">
        <v>35</v>
      </c>
      <c r="L384" s="13" t="s">
        <v>1768</v>
      </c>
    </row>
    <row r="385" spans="1:12" x14ac:dyDescent="0.45">
      <c r="A385" s="13" t="s">
        <v>14</v>
      </c>
      <c r="B385" s="13">
        <v>159750</v>
      </c>
      <c r="C385" s="13">
        <v>-0.67979999999999996</v>
      </c>
      <c r="D385" s="14">
        <v>1E-4</v>
      </c>
      <c r="E385" s="13" t="s">
        <v>15</v>
      </c>
      <c r="F385" s="13">
        <v>332819</v>
      </c>
      <c r="G385" s="13">
        <v>1.1411</v>
      </c>
      <c r="H385" s="13">
        <v>0</v>
      </c>
      <c r="I385" s="13" t="s">
        <v>1769</v>
      </c>
      <c r="J385" s="13" t="s">
        <v>1770</v>
      </c>
      <c r="K385" s="13" t="s">
        <v>35</v>
      </c>
      <c r="L385" s="13" t="s">
        <v>1771</v>
      </c>
    </row>
    <row r="386" spans="1:12" x14ac:dyDescent="0.45">
      <c r="A386" s="13" t="s">
        <v>14</v>
      </c>
      <c r="B386" s="13">
        <v>166104</v>
      </c>
      <c r="C386" s="13">
        <v>-0.6673</v>
      </c>
      <c r="D386" s="14">
        <v>1E-4</v>
      </c>
      <c r="E386" s="13" t="s">
        <v>15</v>
      </c>
      <c r="F386" s="13">
        <v>359757</v>
      </c>
      <c r="G386" s="13">
        <v>1.0216000000000001</v>
      </c>
      <c r="H386" s="13">
        <v>0</v>
      </c>
      <c r="I386" s="13" t="s">
        <v>1775</v>
      </c>
      <c r="J386" s="13" t="s">
        <v>1776</v>
      </c>
      <c r="K386" s="13" t="s">
        <v>35</v>
      </c>
      <c r="L386" s="13" t="s">
        <v>1777</v>
      </c>
    </row>
    <row r="387" spans="1:12" x14ac:dyDescent="0.45">
      <c r="A387" s="13" t="s">
        <v>14</v>
      </c>
      <c r="B387" s="13">
        <v>159789</v>
      </c>
      <c r="C387" s="13">
        <v>-0.63329999999999997</v>
      </c>
      <c r="D387" s="13">
        <v>0</v>
      </c>
      <c r="E387" s="13" t="s">
        <v>15</v>
      </c>
      <c r="F387" s="13">
        <v>334711</v>
      </c>
      <c r="G387" s="13">
        <v>0.79930000000000001</v>
      </c>
      <c r="H387" s="13">
        <v>0</v>
      </c>
      <c r="I387" s="13" t="s">
        <v>1795</v>
      </c>
      <c r="J387" s="13" t="s">
        <v>1796</v>
      </c>
      <c r="K387" s="13" t="s">
        <v>35</v>
      </c>
      <c r="L387" s="13" t="s">
        <v>1698</v>
      </c>
    </row>
    <row r="388" spans="1:12" x14ac:dyDescent="0.45">
      <c r="A388" s="13" t="s">
        <v>14</v>
      </c>
      <c r="B388" s="13">
        <v>15268</v>
      </c>
      <c r="C388" s="13">
        <v>-0.63170000000000004</v>
      </c>
      <c r="D388" s="13">
        <v>2.5999999999999999E-3</v>
      </c>
      <c r="E388" s="13" t="s">
        <v>15</v>
      </c>
      <c r="F388" s="13">
        <v>327259</v>
      </c>
      <c r="G388" s="13">
        <v>0.98960000000000004</v>
      </c>
      <c r="H388" s="13">
        <v>0</v>
      </c>
      <c r="I388" s="13" t="s">
        <v>1797</v>
      </c>
      <c r="J388" s="13" t="s">
        <v>1798</v>
      </c>
      <c r="K388" s="13" t="s">
        <v>35</v>
      </c>
      <c r="L388" s="13" t="s">
        <v>1799</v>
      </c>
    </row>
    <row r="389" spans="1:12" x14ac:dyDescent="0.45">
      <c r="A389" s="13" t="s">
        <v>14</v>
      </c>
      <c r="B389" s="13">
        <v>180033</v>
      </c>
      <c r="C389" s="13">
        <v>-0.62109999999999999</v>
      </c>
      <c r="D389" s="13">
        <v>1.6000000000000001E-3</v>
      </c>
      <c r="E389" s="13" t="s">
        <v>15</v>
      </c>
      <c r="F389" s="13">
        <v>361141</v>
      </c>
      <c r="G389" s="13">
        <v>0.95179999999999998</v>
      </c>
      <c r="H389" s="13">
        <v>0</v>
      </c>
      <c r="I389" s="13" t="s">
        <v>1808</v>
      </c>
      <c r="J389" s="13" t="s">
        <v>1809</v>
      </c>
      <c r="K389" s="13" t="s">
        <v>35</v>
      </c>
      <c r="L389" s="13" t="s">
        <v>1810</v>
      </c>
    </row>
    <row r="390" spans="1:12" x14ac:dyDescent="0.45">
      <c r="A390" s="13" t="s">
        <v>14</v>
      </c>
      <c r="B390" s="13">
        <v>117234</v>
      </c>
      <c r="C390" s="13">
        <v>-0.60489999999999999</v>
      </c>
      <c r="D390" s="14">
        <v>4.0000000000000002E-4</v>
      </c>
      <c r="E390" s="13" t="s">
        <v>15</v>
      </c>
      <c r="F390" s="13">
        <v>331689</v>
      </c>
      <c r="G390" s="13">
        <v>1.2806</v>
      </c>
      <c r="H390" s="13">
        <v>0</v>
      </c>
      <c r="I390" s="13" t="s">
        <v>1816</v>
      </c>
      <c r="J390" s="13" t="s">
        <v>1817</v>
      </c>
      <c r="K390" s="13" t="s">
        <v>35</v>
      </c>
      <c r="L390" s="13" t="s">
        <v>1818</v>
      </c>
    </row>
    <row r="391" spans="1:12" x14ac:dyDescent="0.45">
      <c r="A391" s="13" t="s">
        <v>14</v>
      </c>
      <c r="B391" s="13">
        <v>190534</v>
      </c>
      <c r="C391" s="13">
        <v>-0.57079999999999997</v>
      </c>
      <c r="D391" s="13">
        <v>1.6000000000000001E-3</v>
      </c>
      <c r="E391" s="13" t="s">
        <v>15</v>
      </c>
      <c r="F391" s="13">
        <v>288140</v>
      </c>
      <c r="G391" s="13">
        <v>0.8085</v>
      </c>
      <c r="H391" s="14">
        <v>1E-4</v>
      </c>
      <c r="I391" s="13" t="s">
        <v>1832</v>
      </c>
      <c r="J391" s="13" t="s">
        <v>1833</v>
      </c>
      <c r="K391" s="13" t="s">
        <v>35</v>
      </c>
      <c r="L391" s="13" t="s">
        <v>1644</v>
      </c>
    </row>
    <row r="392" spans="1:12" x14ac:dyDescent="0.45">
      <c r="A392" s="13" t="s">
        <v>14</v>
      </c>
      <c r="B392" s="13">
        <v>107280</v>
      </c>
      <c r="C392" s="13">
        <v>-0.56000000000000005</v>
      </c>
      <c r="D392" s="14">
        <v>4.0000000000000002E-4</v>
      </c>
      <c r="E392" s="13" t="s">
        <v>15</v>
      </c>
      <c r="F392" s="13">
        <v>310663</v>
      </c>
      <c r="G392" s="13">
        <v>0.42920000000000003</v>
      </c>
      <c r="H392" s="13">
        <v>4.1000000000000003E-3</v>
      </c>
      <c r="I392" s="13" t="s">
        <v>1837</v>
      </c>
      <c r="J392" s="13" t="s">
        <v>1838</v>
      </c>
      <c r="K392" s="13" t="s">
        <v>35</v>
      </c>
      <c r="L392" s="13" t="s">
        <v>1839</v>
      </c>
    </row>
    <row r="393" spans="1:12" x14ac:dyDescent="0.45">
      <c r="A393" s="13" t="s">
        <v>14</v>
      </c>
      <c r="B393" s="13">
        <v>160947</v>
      </c>
      <c r="C393" s="13">
        <v>-0.49490000000000001</v>
      </c>
      <c r="D393" s="13">
        <v>6.0000000000000001E-3</v>
      </c>
      <c r="E393" s="13" t="s">
        <v>15</v>
      </c>
      <c r="F393" s="13">
        <v>310184</v>
      </c>
      <c r="G393" s="13">
        <v>1.0525</v>
      </c>
      <c r="H393" s="13">
        <v>0</v>
      </c>
      <c r="I393" s="13" t="s">
        <v>1862</v>
      </c>
      <c r="J393" s="13" t="s">
        <v>1863</v>
      </c>
      <c r="K393" s="13" t="s">
        <v>35</v>
      </c>
      <c r="L393" s="13" t="s">
        <v>1864</v>
      </c>
    </row>
    <row r="394" spans="1:12" x14ac:dyDescent="0.45">
      <c r="A394" s="13" t="s">
        <v>14</v>
      </c>
      <c r="B394" s="13">
        <v>164458</v>
      </c>
      <c r="C394" s="13">
        <v>-0.80869999999999997</v>
      </c>
      <c r="D394" s="13">
        <v>0</v>
      </c>
      <c r="E394" s="13" t="s">
        <v>15</v>
      </c>
      <c r="F394" s="13">
        <v>331852</v>
      </c>
      <c r="G394" s="13">
        <v>0.87060000000000004</v>
      </c>
      <c r="H394" s="13">
        <v>0</v>
      </c>
      <c r="I394" s="13" t="s">
        <v>1672</v>
      </c>
      <c r="J394" s="13" t="s">
        <v>1673</v>
      </c>
      <c r="K394" s="13" t="s">
        <v>1674</v>
      </c>
      <c r="L394" s="13" t="s">
        <v>1675</v>
      </c>
    </row>
    <row r="395" spans="1:12" x14ac:dyDescent="0.45">
      <c r="A395" s="13" t="s">
        <v>14</v>
      </c>
      <c r="B395" s="13">
        <v>161322</v>
      </c>
      <c r="C395" s="13">
        <v>-2.6295000000000002</v>
      </c>
      <c r="D395" s="13">
        <v>0</v>
      </c>
      <c r="E395" s="13" t="s">
        <v>15</v>
      </c>
      <c r="F395" s="13">
        <v>321479</v>
      </c>
      <c r="G395" s="13">
        <v>0.4723</v>
      </c>
      <c r="H395" s="13">
        <v>3.0999999999999999E-3</v>
      </c>
      <c r="I395" s="13" t="s">
        <v>1027</v>
      </c>
      <c r="J395" s="13" t="s">
        <v>1028</v>
      </c>
      <c r="K395" s="13" t="s">
        <v>1029</v>
      </c>
      <c r="L395" s="13" t="s">
        <v>1030</v>
      </c>
    </row>
    <row r="396" spans="1:12" x14ac:dyDescent="0.45">
      <c r="A396" s="13" t="s">
        <v>14</v>
      </c>
      <c r="B396" s="13">
        <v>126313</v>
      </c>
      <c r="C396" s="13">
        <v>-2.1745000000000001</v>
      </c>
      <c r="D396" s="13">
        <v>0</v>
      </c>
      <c r="E396" s="13" t="s">
        <v>15</v>
      </c>
      <c r="F396" s="13">
        <v>284103</v>
      </c>
      <c r="G396" s="13">
        <v>2.6878000000000002</v>
      </c>
      <c r="H396" s="13">
        <v>0</v>
      </c>
      <c r="I396" s="13" t="s">
        <v>153</v>
      </c>
      <c r="J396" s="13" t="s">
        <v>1097</v>
      </c>
      <c r="K396" s="13" t="s">
        <v>39</v>
      </c>
      <c r="L396" s="13" t="s">
        <v>1098</v>
      </c>
    </row>
    <row r="397" spans="1:12" x14ac:dyDescent="0.45">
      <c r="A397" s="13" t="s">
        <v>14</v>
      </c>
      <c r="B397" s="13">
        <v>105928</v>
      </c>
      <c r="C397" s="13">
        <v>-1.8658999999999999</v>
      </c>
      <c r="D397" s="13">
        <v>0</v>
      </c>
      <c r="E397" s="13" t="s">
        <v>15</v>
      </c>
      <c r="F397" s="13">
        <v>296952</v>
      </c>
      <c r="G397" s="13">
        <v>0.94840000000000002</v>
      </c>
      <c r="H397" s="13">
        <v>0</v>
      </c>
      <c r="I397" s="13" t="s">
        <v>1157</v>
      </c>
      <c r="J397" s="13" t="s">
        <v>1158</v>
      </c>
      <c r="K397" s="13" t="s">
        <v>39</v>
      </c>
      <c r="L397" s="13" t="s">
        <v>152</v>
      </c>
    </row>
    <row r="398" spans="1:12" x14ac:dyDescent="0.45">
      <c r="A398" s="13" t="s">
        <v>14</v>
      </c>
      <c r="B398" s="13">
        <v>173575</v>
      </c>
      <c r="C398" s="13">
        <v>-0.77949999999999997</v>
      </c>
      <c r="D398" s="14">
        <v>1E-4</v>
      </c>
      <c r="E398" s="13" t="s">
        <v>15</v>
      </c>
      <c r="F398" s="13">
        <v>312727</v>
      </c>
      <c r="G398" s="13">
        <v>1.3382000000000001</v>
      </c>
      <c r="H398" s="13">
        <v>0</v>
      </c>
      <c r="I398" s="13" t="s">
        <v>1688</v>
      </c>
      <c r="J398" s="13" t="s">
        <v>1689</v>
      </c>
      <c r="K398" s="13" t="s">
        <v>39</v>
      </c>
      <c r="L398" s="13" t="s">
        <v>1690</v>
      </c>
    </row>
    <row r="399" spans="1:12" x14ac:dyDescent="0.45">
      <c r="A399" s="13" t="s">
        <v>14</v>
      </c>
      <c r="B399" s="13">
        <v>164278</v>
      </c>
      <c r="C399" s="13">
        <v>-0.61419999999999997</v>
      </c>
      <c r="D399" s="14">
        <v>1E-4</v>
      </c>
      <c r="E399" s="13" t="s">
        <v>15</v>
      </c>
      <c r="F399" s="13">
        <v>312931</v>
      </c>
      <c r="G399" s="13">
        <v>0.54139999999999999</v>
      </c>
      <c r="H399" s="13">
        <v>4.4999999999999997E-3</v>
      </c>
      <c r="I399" s="13" t="s">
        <v>1811</v>
      </c>
      <c r="J399" s="13" t="s">
        <v>1812</v>
      </c>
      <c r="K399" s="13" t="s">
        <v>39</v>
      </c>
      <c r="L399" s="13" t="s">
        <v>1813</v>
      </c>
    </row>
    <row r="400" spans="1:12" x14ac:dyDescent="0.45">
      <c r="A400" s="13" t="s">
        <v>14</v>
      </c>
      <c r="B400" s="13">
        <v>192390</v>
      </c>
      <c r="C400" s="13">
        <v>-0.6</v>
      </c>
      <c r="D400" s="14">
        <v>2.0000000000000001E-4</v>
      </c>
      <c r="E400" s="13" t="s">
        <v>15</v>
      </c>
      <c r="F400" s="13">
        <v>304662</v>
      </c>
      <c r="G400" s="13">
        <v>0.42030000000000001</v>
      </c>
      <c r="H400" s="14">
        <v>1E-4</v>
      </c>
      <c r="I400" s="13" t="s">
        <v>1821</v>
      </c>
      <c r="J400" s="13" t="s">
        <v>1822</v>
      </c>
      <c r="K400" s="13" t="s">
        <v>1823</v>
      </c>
      <c r="L400" s="13" t="s">
        <v>1824</v>
      </c>
    </row>
    <row r="401" spans="1:12" x14ac:dyDescent="0.45">
      <c r="A401" s="13" t="s">
        <v>14</v>
      </c>
      <c r="B401" s="13">
        <v>159766</v>
      </c>
      <c r="C401" s="13">
        <v>-0.59089999999999998</v>
      </c>
      <c r="D401" s="13">
        <v>1.2999999999999999E-3</v>
      </c>
      <c r="E401" s="13" t="s">
        <v>15</v>
      </c>
      <c r="F401" s="13">
        <v>330748</v>
      </c>
      <c r="G401" s="13">
        <v>0.74370000000000003</v>
      </c>
      <c r="H401" s="13">
        <v>0</v>
      </c>
      <c r="I401" s="13" t="s">
        <v>1825</v>
      </c>
      <c r="J401" s="13" t="s">
        <v>1826</v>
      </c>
      <c r="K401" s="13" t="s">
        <v>1827</v>
      </c>
      <c r="L401" s="13" t="s">
        <v>1828</v>
      </c>
    </row>
    <row r="402" spans="1:12" x14ac:dyDescent="0.45">
      <c r="A402" s="13" t="s">
        <v>14</v>
      </c>
      <c r="B402" s="13">
        <v>121919</v>
      </c>
      <c r="C402" s="13">
        <v>-0.96319999999999995</v>
      </c>
      <c r="D402" s="13">
        <v>0</v>
      </c>
      <c r="E402" s="13" t="s">
        <v>15</v>
      </c>
      <c r="F402" s="13">
        <v>331197</v>
      </c>
      <c r="G402" s="13">
        <v>0.4546</v>
      </c>
      <c r="H402" s="14">
        <v>6.9999999999999999E-4</v>
      </c>
      <c r="I402" s="13" t="s">
        <v>1579</v>
      </c>
      <c r="J402" s="13" t="s">
        <v>1580</v>
      </c>
      <c r="K402" s="13" t="s">
        <v>1581</v>
      </c>
      <c r="L402" s="13" t="s">
        <v>1582</v>
      </c>
    </row>
    <row r="403" spans="1:12" x14ac:dyDescent="0.45">
      <c r="A403" s="13" t="s">
        <v>14</v>
      </c>
      <c r="B403" s="13">
        <v>161324</v>
      </c>
      <c r="C403" s="13">
        <v>-0.60850000000000004</v>
      </c>
      <c r="D403" s="14">
        <v>8.0000000000000004E-4</v>
      </c>
      <c r="E403" s="13" t="s">
        <v>15</v>
      </c>
      <c r="F403" s="13">
        <v>328207</v>
      </c>
      <c r="G403" s="13">
        <v>0.66890000000000005</v>
      </c>
      <c r="H403" s="13">
        <v>0</v>
      </c>
      <c r="I403" s="13" t="s">
        <v>1579</v>
      </c>
      <c r="J403" s="13" t="s">
        <v>1814</v>
      </c>
      <c r="K403" s="13" t="s">
        <v>1581</v>
      </c>
      <c r="L403" s="13" t="s">
        <v>1815</v>
      </c>
    </row>
    <row r="404" spans="1:12" x14ac:dyDescent="0.45">
      <c r="A404" s="13" t="s">
        <v>14</v>
      </c>
      <c r="B404" s="13">
        <v>187816</v>
      </c>
      <c r="C404" s="13">
        <v>-0.95940000000000003</v>
      </c>
      <c r="D404" s="14">
        <v>1E-4</v>
      </c>
      <c r="E404" s="13" t="s">
        <v>15</v>
      </c>
      <c r="F404" s="13">
        <v>330304</v>
      </c>
      <c r="G404" s="13">
        <v>1.0357000000000001</v>
      </c>
      <c r="H404" s="13">
        <v>0</v>
      </c>
      <c r="I404" s="13" t="s">
        <v>1583</v>
      </c>
      <c r="J404" s="13" t="s">
        <v>1584</v>
      </c>
      <c r="K404" s="13" t="s">
        <v>1585</v>
      </c>
      <c r="L404" s="13" t="s">
        <v>1586</v>
      </c>
    </row>
    <row r="405" spans="1:12" x14ac:dyDescent="0.45">
      <c r="A405" s="13" t="s">
        <v>14</v>
      </c>
      <c r="B405" s="13">
        <v>162300</v>
      </c>
      <c r="C405" s="13">
        <v>-2.8729</v>
      </c>
      <c r="D405" s="13">
        <v>0</v>
      </c>
      <c r="E405" s="13" t="s">
        <v>15</v>
      </c>
      <c r="F405" s="13">
        <v>331301</v>
      </c>
      <c r="G405" s="13">
        <v>0.47120000000000001</v>
      </c>
      <c r="H405" s="13">
        <v>6.4999999999999997E-3</v>
      </c>
      <c r="I405" s="13" t="s">
        <v>1013</v>
      </c>
      <c r="J405" s="13" t="s">
        <v>1014</v>
      </c>
      <c r="K405" s="13" t="s">
        <v>43</v>
      </c>
      <c r="L405" s="13" t="s">
        <v>182</v>
      </c>
    </row>
    <row r="406" spans="1:12" x14ac:dyDescent="0.45">
      <c r="A406" s="13" t="s">
        <v>14</v>
      </c>
      <c r="B406" s="13">
        <v>14060</v>
      </c>
      <c r="C406" s="13">
        <v>-2.4106999999999998</v>
      </c>
      <c r="D406" s="13">
        <v>0</v>
      </c>
      <c r="E406" s="13" t="s">
        <v>15</v>
      </c>
      <c r="F406" s="13">
        <v>323607</v>
      </c>
      <c r="G406" s="13">
        <v>0.69059999999999999</v>
      </c>
      <c r="H406" s="13">
        <v>0</v>
      </c>
      <c r="I406" s="13" t="s">
        <v>1046</v>
      </c>
      <c r="J406" s="13" t="s">
        <v>1047</v>
      </c>
      <c r="K406" s="13" t="s">
        <v>43</v>
      </c>
      <c r="L406" s="13" t="s">
        <v>1048</v>
      </c>
    </row>
    <row r="407" spans="1:12" x14ac:dyDescent="0.45">
      <c r="A407" s="13" t="s">
        <v>14</v>
      </c>
      <c r="B407" s="13">
        <v>123514</v>
      </c>
      <c r="C407" s="13">
        <v>-2.3254000000000001</v>
      </c>
      <c r="D407" s="13">
        <v>0</v>
      </c>
      <c r="E407" s="13" t="s">
        <v>15</v>
      </c>
      <c r="F407" s="13">
        <v>331437</v>
      </c>
      <c r="G407" s="13">
        <v>0.83889999999999998</v>
      </c>
      <c r="H407" s="13">
        <v>0</v>
      </c>
      <c r="I407" s="13" t="s">
        <v>1067</v>
      </c>
      <c r="J407" s="13" t="s">
        <v>1068</v>
      </c>
      <c r="K407" s="13" t="s">
        <v>43</v>
      </c>
      <c r="L407" s="13" t="s">
        <v>1069</v>
      </c>
    </row>
    <row r="408" spans="1:12" x14ac:dyDescent="0.45">
      <c r="A408" s="13" t="s">
        <v>14</v>
      </c>
      <c r="B408" s="13">
        <v>122046</v>
      </c>
      <c r="C408" s="13">
        <v>-1.9628000000000001</v>
      </c>
      <c r="D408" s="13">
        <v>0</v>
      </c>
      <c r="E408" s="13" t="s">
        <v>15</v>
      </c>
      <c r="F408" s="13">
        <v>295986</v>
      </c>
      <c r="G408" s="13">
        <v>0.62529999999999997</v>
      </c>
      <c r="H408" s="13">
        <v>0</v>
      </c>
      <c r="I408" s="13" t="s">
        <v>1133</v>
      </c>
      <c r="J408" s="13" t="s">
        <v>1134</v>
      </c>
      <c r="K408" s="13" t="s">
        <v>43</v>
      </c>
      <c r="L408" s="13" t="s">
        <v>1135</v>
      </c>
    </row>
    <row r="409" spans="1:12" x14ac:dyDescent="0.45">
      <c r="A409" s="13" t="s">
        <v>14</v>
      </c>
      <c r="B409" s="13">
        <v>161066</v>
      </c>
      <c r="C409" s="13">
        <v>-1.552</v>
      </c>
      <c r="D409" s="13">
        <v>0</v>
      </c>
      <c r="E409" s="13" t="s">
        <v>15</v>
      </c>
      <c r="F409" s="13">
        <v>315100</v>
      </c>
      <c r="G409" s="13">
        <v>1.3802000000000001</v>
      </c>
      <c r="H409" s="13">
        <v>0</v>
      </c>
      <c r="I409" s="13" t="s">
        <v>1306</v>
      </c>
      <c r="J409" s="13" t="s">
        <v>1307</v>
      </c>
      <c r="K409" s="13" t="s">
        <v>43</v>
      </c>
      <c r="L409" s="13" t="s">
        <v>1308</v>
      </c>
    </row>
    <row r="410" spans="1:12" x14ac:dyDescent="0.45">
      <c r="A410" s="13" t="s">
        <v>14</v>
      </c>
      <c r="B410" s="13">
        <v>71679</v>
      </c>
      <c r="C410" s="13">
        <v>-1.4851000000000001</v>
      </c>
      <c r="D410" s="13">
        <v>0</v>
      </c>
      <c r="E410" s="13" t="s">
        <v>15</v>
      </c>
      <c r="F410" s="13">
        <v>331760</v>
      </c>
      <c r="G410" s="13">
        <v>0.74829999999999997</v>
      </c>
      <c r="H410" s="14">
        <v>5.9999999999999995E-4</v>
      </c>
      <c r="I410" s="13" t="s">
        <v>174</v>
      </c>
      <c r="J410" s="13" t="s">
        <v>175</v>
      </c>
      <c r="K410" s="13" t="s">
        <v>43</v>
      </c>
      <c r="L410" s="13" t="s">
        <v>176</v>
      </c>
    </row>
    <row r="411" spans="1:12" x14ac:dyDescent="0.45">
      <c r="A411" s="13" t="s">
        <v>14</v>
      </c>
      <c r="B411" s="13">
        <v>87420</v>
      </c>
      <c r="C411" s="13">
        <v>-1.3862000000000001</v>
      </c>
      <c r="D411" s="13">
        <v>0</v>
      </c>
      <c r="E411" s="13" t="s">
        <v>15</v>
      </c>
      <c r="F411" s="13">
        <v>332508</v>
      </c>
      <c r="G411" s="13">
        <v>0.8609</v>
      </c>
      <c r="H411" s="13">
        <v>0</v>
      </c>
      <c r="I411" s="13" t="s">
        <v>1375</v>
      </c>
      <c r="J411" s="13" t="s">
        <v>1376</v>
      </c>
      <c r="K411" s="13" t="s">
        <v>43</v>
      </c>
      <c r="L411" s="13" t="s">
        <v>1377</v>
      </c>
    </row>
    <row r="412" spans="1:12" x14ac:dyDescent="0.45">
      <c r="A412" s="13" t="s">
        <v>14</v>
      </c>
      <c r="B412" s="13">
        <v>146292</v>
      </c>
      <c r="C412" s="13">
        <v>-1.3396999999999999</v>
      </c>
      <c r="D412" s="13">
        <v>0</v>
      </c>
      <c r="E412" s="13" t="s">
        <v>15</v>
      </c>
      <c r="F412" s="13">
        <v>331224</v>
      </c>
      <c r="G412" s="13">
        <v>1.6234999999999999</v>
      </c>
      <c r="H412" s="13">
        <v>0</v>
      </c>
      <c r="I412" s="13" t="s">
        <v>1397</v>
      </c>
      <c r="J412" s="13" t="s">
        <v>1398</v>
      </c>
      <c r="K412" s="13" t="s">
        <v>43</v>
      </c>
      <c r="L412" s="13" t="s">
        <v>1399</v>
      </c>
    </row>
    <row r="413" spans="1:12" x14ac:dyDescent="0.45">
      <c r="A413" s="13" t="s">
        <v>14</v>
      </c>
      <c r="B413" s="13">
        <v>171854</v>
      </c>
      <c r="C413" s="13">
        <v>-1.1391</v>
      </c>
      <c r="D413" s="13">
        <v>0</v>
      </c>
      <c r="E413" s="13" t="s">
        <v>15</v>
      </c>
      <c r="F413" s="13">
        <v>316737</v>
      </c>
      <c r="G413" s="13">
        <v>1.0946</v>
      </c>
      <c r="H413" s="13">
        <v>0</v>
      </c>
      <c r="I413" s="13" t="s">
        <v>1467</v>
      </c>
      <c r="J413" s="13" t="s">
        <v>1468</v>
      </c>
      <c r="K413" s="13" t="s">
        <v>43</v>
      </c>
      <c r="L413" s="13" t="s">
        <v>1469</v>
      </c>
    </row>
    <row r="414" spans="1:12" x14ac:dyDescent="0.45">
      <c r="A414" s="13" t="s">
        <v>14</v>
      </c>
      <c r="B414" s="13">
        <v>159283</v>
      </c>
      <c r="C414" s="13">
        <v>-1.0205</v>
      </c>
      <c r="D414" s="13">
        <v>0</v>
      </c>
      <c r="E414" s="13" t="s">
        <v>15</v>
      </c>
      <c r="F414" s="13">
        <v>330506</v>
      </c>
      <c r="G414" s="13">
        <v>0.61990000000000001</v>
      </c>
      <c r="H414" s="13">
        <v>0</v>
      </c>
      <c r="I414" s="13" t="s">
        <v>227</v>
      </c>
      <c r="J414" s="13" t="s">
        <v>1537</v>
      </c>
      <c r="K414" s="13" t="s">
        <v>43</v>
      </c>
      <c r="L414" s="13" t="s">
        <v>226</v>
      </c>
    </row>
    <row r="415" spans="1:12" x14ac:dyDescent="0.45">
      <c r="A415" s="13" t="s">
        <v>14</v>
      </c>
      <c r="B415" s="13">
        <v>124733</v>
      </c>
      <c r="C415" s="13">
        <v>-0.97370000000000001</v>
      </c>
      <c r="D415" s="14">
        <v>4.0000000000000002E-4</v>
      </c>
      <c r="E415" s="13" t="s">
        <v>15</v>
      </c>
      <c r="F415" s="13">
        <v>346636</v>
      </c>
      <c r="G415" s="13">
        <v>0.59009999999999996</v>
      </c>
      <c r="H415" s="14">
        <v>1E-4</v>
      </c>
      <c r="I415" s="13" t="s">
        <v>1569</v>
      </c>
      <c r="J415" s="13" t="s">
        <v>1570</v>
      </c>
      <c r="K415" s="13" t="s">
        <v>43</v>
      </c>
      <c r="L415" s="13" t="s">
        <v>1571</v>
      </c>
    </row>
    <row r="416" spans="1:12" x14ac:dyDescent="0.45">
      <c r="A416" s="13" t="s">
        <v>14</v>
      </c>
      <c r="B416" s="13">
        <v>33419</v>
      </c>
      <c r="C416" s="13">
        <v>-0.94730000000000003</v>
      </c>
      <c r="D416" s="13">
        <v>0</v>
      </c>
      <c r="E416" s="13" t="s">
        <v>15</v>
      </c>
      <c r="F416" s="13">
        <v>315429</v>
      </c>
      <c r="G416" s="13">
        <v>0.53100000000000003</v>
      </c>
      <c r="H416" s="13">
        <v>0</v>
      </c>
      <c r="I416" s="13" t="s">
        <v>1588</v>
      </c>
      <c r="J416" s="13" t="s">
        <v>1589</v>
      </c>
      <c r="K416" s="13" t="s">
        <v>43</v>
      </c>
      <c r="L416" s="13" t="s">
        <v>1590</v>
      </c>
    </row>
    <row r="417" spans="1:12" x14ac:dyDescent="0.45">
      <c r="A417" s="13" t="s">
        <v>14</v>
      </c>
      <c r="B417" s="13">
        <v>161186</v>
      </c>
      <c r="C417" s="13">
        <v>-0.80920000000000003</v>
      </c>
      <c r="D417" s="13">
        <v>1.1999999999999999E-3</v>
      </c>
      <c r="E417" s="13" t="s">
        <v>15</v>
      </c>
      <c r="F417" s="13">
        <v>330871</v>
      </c>
      <c r="G417" s="13">
        <v>0.75229999999999997</v>
      </c>
      <c r="H417" s="13">
        <v>0</v>
      </c>
      <c r="I417" s="13" t="s">
        <v>1670</v>
      </c>
      <c r="J417" s="13" t="s">
        <v>1671</v>
      </c>
      <c r="K417" s="13" t="s">
        <v>43</v>
      </c>
      <c r="L417" s="13" t="s">
        <v>173</v>
      </c>
    </row>
    <row r="418" spans="1:12" x14ac:dyDescent="0.45">
      <c r="A418" s="13" t="s">
        <v>14</v>
      </c>
      <c r="B418" s="13">
        <v>159208</v>
      </c>
      <c r="C418" s="13">
        <v>-0.69989999999999997</v>
      </c>
      <c r="D418" s="13">
        <v>0</v>
      </c>
      <c r="E418" s="13" t="s">
        <v>15</v>
      </c>
      <c r="F418" s="13">
        <v>312744</v>
      </c>
      <c r="G418" s="13">
        <v>0.88970000000000005</v>
      </c>
      <c r="H418" s="13">
        <v>0</v>
      </c>
      <c r="I418" s="13" t="s">
        <v>1749</v>
      </c>
      <c r="J418" s="13" t="s">
        <v>1750</v>
      </c>
      <c r="K418" s="13" t="s">
        <v>43</v>
      </c>
      <c r="L418" s="13" t="s">
        <v>1751</v>
      </c>
    </row>
    <row r="419" spans="1:12" x14ac:dyDescent="0.45">
      <c r="A419" s="13" t="s">
        <v>14</v>
      </c>
      <c r="B419" s="13">
        <v>119968</v>
      </c>
      <c r="C419" s="13">
        <v>-1.3583000000000001</v>
      </c>
      <c r="D419" s="13">
        <v>0</v>
      </c>
      <c r="E419" s="13" t="s">
        <v>15</v>
      </c>
      <c r="F419" s="13">
        <v>344073</v>
      </c>
      <c r="G419" s="13">
        <v>1.0118</v>
      </c>
      <c r="H419" s="14">
        <v>2.0000000000000001E-4</v>
      </c>
      <c r="I419" s="13" t="s">
        <v>1381</v>
      </c>
      <c r="J419" s="13" t="s">
        <v>1382</v>
      </c>
      <c r="K419" s="13" t="s">
        <v>1383</v>
      </c>
      <c r="L419" s="13" t="s">
        <v>1384</v>
      </c>
    </row>
    <row r="420" spans="1:12" x14ac:dyDescent="0.45">
      <c r="A420" s="13" t="s">
        <v>14</v>
      </c>
      <c r="B420" s="13">
        <v>67180</v>
      </c>
      <c r="C420" s="13">
        <v>-1.8694999999999999</v>
      </c>
      <c r="D420" s="13">
        <v>0</v>
      </c>
      <c r="E420" s="13" t="s">
        <v>15</v>
      </c>
      <c r="F420" s="13">
        <v>361433</v>
      </c>
      <c r="G420" s="13">
        <v>0.50019999999999998</v>
      </c>
      <c r="H420" s="13">
        <v>6.6E-3</v>
      </c>
      <c r="I420" s="13" t="s">
        <v>1151</v>
      </c>
      <c r="J420" s="13" t="s">
        <v>1152</v>
      </c>
      <c r="K420" s="13" t="s">
        <v>47</v>
      </c>
      <c r="L420" s="13" t="s">
        <v>1153</v>
      </c>
    </row>
    <row r="421" spans="1:12" x14ac:dyDescent="0.45">
      <c r="A421" s="13" t="s">
        <v>14</v>
      </c>
      <c r="B421" s="13">
        <v>162355</v>
      </c>
      <c r="C421" s="13">
        <v>-1.7694000000000001</v>
      </c>
      <c r="D421" s="13">
        <v>0</v>
      </c>
      <c r="E421" s="13" t="s">
        <v>15</v>
      </c>
      <c r="F421" s="13">
        <v>341062</v>
      </c>
      <c r="G421" s="13">
        <v>0.76580000000000004</v>
      </c>
      <c r="H421" s="14">
        <v>1E-4</v>
      </c>
      <c r="I421" s="13" t="s">
        <v>1208</v>
      </c>
      <c r="J421" s="13" t="s">
        <v>1209</v>
      </c>
      <c r="K421" s="13" t="s">
        <v>47</v>
      </c>
      <c r="L421" s="13" t="s">
        <v>1210</v>
      </c>
    </row>
    <row r="422" spans="1:12" x14ac:dyDescent="0.45">
      <c r="A422" s="13" t="s">
        <v>14</v>
      </c>
      <c r="B422" s="13">
        <v>116595</v>
      </c>
      <c r="C422" s="13">
        <v>-1.7018</v>
      </c>
      <c r="D422" s="13">
        <v>0</v>
      </c>
      <c r="E422" s="13" t="s">
        <v>15</v>
      </c>
      <c r="F422" s="13">
        <v>342311</v>
      </c>
      <c r="G422" s="13">
        <v>1.0063</v>
      </c>
      <c r="H422" s="13">
        <v>0</v>
      </c>
      <c r="I422" s="13" t="s">
        <v>1247</v>
      </c>
      <c r="J422" s="13" t="s">
        <v>1248</v>
      </c>
      <c r="K422" s="13" t="s">
        <v>47</v>
      </c>
      <c r="L422" s="13" t="s">
        <v>1249</v>
      </c>
    </row>
    <row r="423" spans="1:12" x14ac:dyDescent="0.45">
      <c r="A423" s="13" t="s">
        <v>14</v>
      </c>
      <c r="B423" s="13">
        <v>161320</v>
      </c>
      <c r="C423" s="13">
        <v>-1.5919000000000001</v>
      </c>
      <c r="D423" s="13">
        <v>0</v>
      </c>
      <c r="E423" s="13" t="s">
        <v>15</v>
      </c>
      <c r="F423" s="13">
        <v>323430</v>
      </c>
      <c r="G423" s="13">
        <v>0.80810000000000004</v>
      </c>
      <c r="H423" s="14">
        <v>2.9999999999999997E-4</v>
      </c>
      <c r="I423" s="13" t="s">
        <v>1300</v>
      </c>
      <c r="J423" s="13" t="s">
        <v>1301</v>
      </c>
      <c r="K423" s="13" t="s">
        <v>47</v>
      </c>
      <c r="L423" s="13" t="s">
        <v>1302</v>
      </c>
    </row>
    <row r="424" spans="1:12" x14ac:dyDescent="0.45">
      <c r="A424" s="13" t="s">
        <v>14</v>
      </c>
      <c r="B424" s="13">
        <v>166646</v>
      </c>
      <c r="C424" s="13">
        <v>-1.4482999999999999</v>
      </c>
      <c r="D424" s="13">
        <v>0</v>
      </c>
      <c r="E424" s="13" t="s">
        <v>15</v>
      </c>
      <c r="F424" s="13">
        <v>328722</v>
      </c>
      <c r="G424" s="13">
        <v>0.52</v>
      </c>
      <c r="H424" s="14">
        <v>2.0000000000000001E-4</v>
      </c>
      <c r="I424" s="13" t="s">
        <v>1345</v>
      </c>
      <c r="J424" s="13" t="s">
        <v>1346</v>
      </c>
      <c r="K424" s="13" t="s">
        <v>47</v>
      </c>
      <c r="L424" s="13" t="s">
        <v>1347</v>
      </c>
    </row>
    <row r="425" spans="1:12" x14ac:dyDescent="0.45">
      <c r="A425" s="13" t="s">
        <v>14</v>
      </c>
      <c r="B425" s="13">
        <v>153731</v>
      </c>
      <c r="C425" s="13">
        <v>-1.3337000000000001</v>
      </c>
      <c r="D425" s="13">
        <v>0</v>
      </c>
      <c r="E425" s="13" t="s">
        <v>15</v>
      </c>
      <c r="F425" s="13">
        <v>327050</v>
      </c>
      <c r="G425" s="13">
        <v>0.93600000000000005</v>
      </c>
      <c r="H425" s="13">
        <v>0</v>
      </c>
      <c r="I425" s="13" t="s">
        <v>1400</v>
      </c>
      <c r="J425" s="13" t="s">
        <v>1401</v>
      </c>
      <c r="K425" s="13" t="s">
        <v>47</v>
      </c>
      <c r="L425" s="13" t="s">
        <v>1402</v>
      </c>
    </row>
    <row r="426" spans="1:12" x14ac:dyDescent="0.45">
      <c r="A426" s="13" t="s">
        <v>14</v>
      </c>
      <c r="B426" s="13">
        <v>189609</v>
      </c>
      <c r="C426" s="13">
        <v>-0.95530000000000004</v>
      </c>
      <c r="D426" s="13">
        <v>4.0000000000000001E-3</v>
      </c>
      <c r="E426" s="13" t="s">
        <v>15</v>
      </c>
      <c r="F426" s="13">
        <v>331743</v>
      </c>
      <c r="G426" s="13">
        <v>0.64159999999999995</v>
      </c>
      <c r="H426" s="13">
        <v>0</v>
      </c>
      <c r="I426" s="13"/>
      <c r="J426" s="13"/>
      <c r="K426" s="13" t="s">
        <v>47</v>
      </c>
      <c r="L426" s="13" t="s">
        <v>1587</v>
      </c>
    </row>
    <row r="427" spans="1:12" x14ac:dyDescent="0.45">
      <c r="A427" s="13" t="s">
        <v>14</v>
      </c>
      <c r="B427" s="13">
        <v>161433</v>
      </c>
      <c r="C427" s="13">
        <v>-0.68420000000000003</v>
      </c>
      <c r="D427" s="13">
        <v>0</v>
      </c>
      <c r="E427" s="13" t="s">
        <v>15</v>
      </c>
      <c r="F427" s="13">
        <v>327779</v>
      </c>
      <c r="G427" s="13">
        <v>0.29049999999999998</v>
      </c>
      <c r="H427" s="13">
        <v>6.8999999999999999E-3</v>
      </c>
      <c r="I427" s="13" t="s">
        <v>1247</v>
      </c>
      <c r="J427" s="13" t="s">
        <v>1761</v>
      </c>
      <c r="K427" s="13" t="s">
        <v>47</v>
      </c>
      <c r="L427" s="13" t="s">
        <v>1762</v>
      </c>
    </row>
    <row r="428" spans="1:12" x14ac:dyDescent="0.45">
      <c r="A428" s="13" t="s">
        <v>14</v>
      </c>
      <c r="B428" s="13">
        <v>162849</v>
      </c>
      <c r="C428" s="13">
        <v>-0.63009999999999999</v>
      </c>
      <c r="D428" s="14">
        <v>2.9999999999999997E-4</v>
      </c>
      <c r="E428" s="13" t="s">
        <v>15</v>
      </c>
      <c r="F428" s="13">
        <v>330907</v>
      </c>
      <c r="G428" s="13">
        <v>1.119</v>
      </c>
      <c r="H428" s="13">
        <v>0</v>
      </c>
      <c r="I428" s="13" t="s">
        <v>1802</v>
      </c>
      <c r="J428" s="13" t="s">
        <v>1803</v>
      </c>
      <c r="K428" s="13" t="s">
        <v>47</v>
      </c>
      <c r="L428" s="13" t="s">
        <v>1804</v>
      </c>
    </row>
    <row r="429" spans="1:12" x14ac:dyDescent="0.45">
      <c r="A429" s="13" t="s">
        <v>14</v>
      </c>
      <c r="B429" s="13">
        <v>186709</v>
      </c>
      <c r="C429" s="13">
        <v>-0.87690000000000001</v>
      </c>
      <c r="D429" s="13">
        <v>1.2999999999999999E-3</v>
      </c>
      <c r="E429" s="13" t="s">
        <v>15</v>
      </c>
      <c r="F429" s="13">
        <v>330229</v>
      </c>
      <c r="G429" s="13">
        <v>0.76429999999999998</v>
      </c>
      <c r="H429" s="14">
        <v>5.0000000000000001E-4</v>
      </c>
      <c r="I429" s="13" t="s">
        <v>1616</v>
      </c>
      <c r="J429" s="13" t="s">
        <v>1617</v>
      </c>
      <c r="K429" s="13" t="s">
        <v>1618</v>
      </c>
      <c r="L429" s="13" t="s">
        <v>1619</v>
      </c>
    </row>
    <row r="430" spans="1:12" x14ac:dyDescent="0.45">
      <c r="A430" s="13" t="s">
        <v>14</v>
      </c>
      <c r="B430" s="13">
        <v>159704</v>
      </c>
      <c r="C430" s="13">
        <v>-3.1465000000000001</v>
      </c>
      <c r="D430" s="13">
        <v>0</v>
      </c>
      <c r="E430" s="13" t="s">
        <v>15</v>
      </c>
      <c r="F430" s="13">
        <v>330853</v>
      </c>
      <c r="G430" s="13">
        <v>0.6411</v>
      </c>
      <c r="H430" s="13">
        <v>0</v>
      </c>
      <c r="I430" s="13" t="s">
        <v>1001</v>
      </c>
      <c r="J430" s="13" t="s">
        <v>1002</v>
      </c>
      <c r="K430" s="13" t="s">
        <v>51</v>
      </c>
      <c r="L430" s="13" t="s">
        <v>1003</v>
      </c>
    </row>
    <row r="431" spans="1:12" x14ac:dyDescent="0.45">
      <c r="A431" s="13" t="s">
        <v>14</v>
      </c>
      <c r="B431" s="13">
        <v>146175</v>
      </c>
      <c r="C431" s="13">
        <v>-1.847</v>
      </c>
      <c r="D431" s="13">
        <v>0</v>
      </c>
      <c r="E431" s="13" t="s">
        <v>15</v>
      </c>
      <c r="F431" s="13">
        <v>356397</v>
      </c>
      <c r="G431" s="13">
        <v>0.60550000000000004</v>
      </c>
      <c r="H431" s="13">
        <v>1.1999999999999999E-3</v>
      </c>
      <c r="I431" s="13" t="s">
        <v>1167</v>
      </c>
      <c r="J431" s="13" t="s">
        <v>1168</v>
      </c>
      <c r="K431" s="13" t="s">
        <v>51</v>
      </c>
      <c r="L431" s="13" t="s">
        <v>1169</v>
      </c>
    </row>
    <row r="432" spans="1:12" x14ac:dyDescent="0.45">
      <c r="A432" s="13" t="s">
        <v>14</v>
      </c>
      <c r="B432" s="13">
        <v>161445</v>
      </c>
      <c r="C432" s="13">
        <v>-1.7646999999999999</v>
      </c>
      <c r="D432" s="13">
        <v>0</v>
      </c>
      <c r="E432" s="13" t="s">
        <v>15</v>
      </c>
      <c r="F432" s="13">
        <v>362102</v>
      </c>
      <c r="G432" s="13">
        <v>0.79869999999999997</v>
      </c>
      <c r="H432" s="13">
        <v>0</v>
      </c>
      <c r="I432" s="13" t="s">
        <v>1217</v>
      </c>
      <c r="J432" s="13" t="s">
        <v>1218</v>
      </c>
      <c r="K432" s="13" t="s">
        <v>51</v>
      </c>
      <c r="L432" s="13" t="s">
        <v>1219</v>
      </c>
    </row>
    <row r="433" spans="1:12" x14ac:dyDescent="0.45">
      <c r="A433" s="13" t="s">
        <v>14</v>
      </c>
      <c r="B433" s="13">
        <v>133321</v>
      </c>
      <c r="C433" s="13">
        <v>-1.5683</v>
      </c>
      <c r="D433" s="13">
        <v>0</v>
      </c>
      <c r="E433" s="13" t="s">
        <v>15</v>
      </c>
      <c r="F433" s="13">
        <v>293142</v>
      </c>
      <c r="G433" s="13">
        <v>1.1353</v>
      </c>
      <c r="H433" s="13">
        <v>0</v>
      </c>
      <c r="I433" s="13" t="s">
        <v>1303</v>
      </c>
      <c r="J433" s="13" t="s">
        <v>1304</v>
      </c>
      <c r="K433" s="13" t="s">
        <v>51</v>
      </c>
      <c r="L433" s="13" t="s">
        <v>1305</v>
      </c>
    </row>
    <row r="434" spans="1:12" x14ac:dyDescent="0.45">
      <c r="A434" s="13" t="s">
        <v>14</v>
      </c>
      <c r="B434" s="13">
        <v>159486</v>
      </c>
      <c r="C434" s="13">
        <v>-1.4834000000000001</v>
      </c>
      <c r="D434" s="13">
        <v>0</v>
      </c>
      <c r="E434" s="13" t="s">
        <v>15</v>
      </c>
      <c r="F434" s="13">
        <v>319416</v>
      </c>
      <c r="G434" s="13">
        <v>0.47560000000000002</v>
      </c>
      <c r="H434" s="13">
        <v>2.5999999999999999E-3</v>
      </c>
      <c r="I434" s="13" t="s">
        <v>1336</v>
      </c>
      <c r="J434" s="13" t="s">
        <v>1337</v>
      </c>
      <c r="K434" s="13" t="s">
        <v>51</v>
      </c>
      <c r="L434" s="13" t="s">
        <v>1338</v>
      </c>
    </row>
    <row r="435" spans="1:12" x14ac:dyDescent="0.45">
      <c r="A435" s="13" t="s">
        <v>14</v>
      </c>
      <c r="B435" s="13">
        <v>162491</v>
      </c>
      <c r="C435" s="13">
        <v>-1.4303999999999999</v>
      </c>
      <c r="D435" s="13">
        <v>0</v>
      </c>
      <c r="E435" s="13" t="s">
        <v>15</v>
      </c>
      <c r="F435" s="13">
        <v>361893</v>
      </c>
      <c r="G435" s="13">
        <v>2.4977999999999998</v>
      </c>
      <c r="H435" s="13">
        <v>0</v>
      </c>
      <c r="I435" s="13" t="s">
        <v>1348</v>
      </c>
      <c r="J435" s="13" t="s">
        <v>1349</v>
      </c>
      <c r="K435" s="13" t="s">
        <v>51</v>
      </c>
      <c r="L435" s="13" t="s">
        <v>1350</v>
      </c>
    </row>
    <row r="436" spans="1:12" x14ac:dyDescent="0.45">
      <c r="A436" s="13" t="s">
        <v>14</v>
      </c>
      <c r="B436" s="13">
        <v>159746</v>
      </c>
      <c r="C436" s="13">
        <v>-1.0869</v>
      </c>
      <c r="D436" s="13">
        <v>0</v>
      </c>
      <c r="E436" s="13" t="s">
        <v>15</v>
      </c>
      <c r="F436" s="13">
        <v>332809</v>
      </c>
      <c r="G436" s="13">
        <v>0.88790000000000002</v>
      </c>
      <c r="H436" s="13">
        <v>0</v>
      </c>
      <c r="I436" s="13" t="s">
        <v>1167</v>
      </c>
      <c r="J436" s="13" t="s">
        <v>1499</v>
      </c>
      <c r="K436" s="13" t="s">
        <v>51</v>
      </c>
      <c r="L436" s="13" t="s">
        <v>1169</v>
      </c>
    </row>
    <row r="437" spans="1:12" x14ac:dyDescent="0.45">
      <c r="A437" s="13" t="s">
        <v>14</v>
      </c>
      <c r="B437" s="13">
        <v>173429</v>
      </c>
      <c r="C437" s="13">
        <v>-0.81730000000000003</v>
      </c>
      <c r="D437" s="13">
        <v>0</v>
      </c>
      <c r="E437" s="13" t="s">
        <v>15</v>
      </c>
      <c r="F437" s="13">
        <v>327566</v>
      </c>
      <c r="G437" s="13">
        <v>0.39600000000000002</v>
      </c>
      <c r="H437" s="14">
        <v>1E-4</v>
      </c>
      <c r="I437" s="13" t="s">
        <v>1665</v>
      </c>
      <c r="J437" s="13" t="s">
        <v>1666</v>
      </c>
      <c r="K437" s="13" t="s">
        <v>51</v>
      </c>
      <c r="L437" s="13" t="s">
        <v>1667</v>
      </c>
    </row>
    <row r="438" spans="1:12" x14ac:dyDescent="0.45">
      <c r="A438" s="13" t="s">
        <v>14</v>
      </c>
      <c r="B438" s="13">
        <v>64417</v>
      </c>
      <c r="C438" s="13">
        <v>-0.7601</v>
      </c>
      <c r="D438" s="13">
        <v>1.1000000000000001E-3</v>
      </c>
      <c r="E438" s="13" t="s">
        <v>15</v>
      </c>
      <c r="F438" s="13">
        <v>327623</v>
      </c>
      <c r="G438" s="13">
        <v>0.64700000000000002</v>
      </c>
      <c r="H438" s="13">
        <v>0</v>
      </c>
      <c r="I438" s="13" t="s">
        <v>1702</v>
      </c>
      <c r="J438" s="13" t="s">
        <v>1703</v>
      </c>
      <c r="K438" s="13" t="s">
        <v>51</v>
      </c>
      <c r="L438" s="13" t="s">
        <v>1704</v>
      </c>
    </row>
    <row r="439" spans="1:12" x14ac:dyDescent="0.45">
      <c r="A439" s="13" t="s">
        <v>14</v>
      </c>
      <c r="B439" s="13">
        <v>181911</v>
      </c>
      <c r="C439" s="13">
        <v>-0.64359999999999995</v>
      </c>
      <c r="D439" s="13">
        <v>2.8999999999999998E-3</v>
      </c>
      <c r="E439" s="13" t="s">
        <v>15</v>
      </c>
      <c r="F439" s="13">
        <v>340141</v>
      </c>
      <c r="G439" s="13">
        <v>1.3051999999999999</v>
      </c>
      <c r="H439" s="13">
        <v>0</v>
      </c>
      <c r="I439" s="13" t="s">
        <v>1792</v>
      </c>
      <c r="J439" s="13" t="s">
        <v>1793</v>
      </c>
      <c r="K439" s="13" t="s">
        <v>51</v>
      </c>
      <c r="L439" s="13" t="s">
        <v>1794</v>
      </c>
    </row>
    <row r="440" spans="1:12" x14ac:dyDescent="0.45">
      <c r="A440" s="13" t="s">
        <v>14</v>
      </c>
      <c r="B440" s="13">
        <v>159731</v>
      </c>
      <c r="C440" s="13">
        <v>-2.5264000000000002</v>
      </c>
      <c r="D440" s="13">
        <v>0</v>
      </c>
      <c r="E440" s="13" t="s">
        <v>15</v>
      </c>
      <c r="F440" s="13">
        <v>332326</v>
      </c>
      <c r="G440" s="13">
        <v>0.93049999999999999</v>
      </c>
      <c r="H440" s="13">
        <v>0</v>
      </c>
      <c r="I440" s="13" t="s">
        <v>1036</v>
      </c>
      <c r="J440" s="13" t="s">
        <v>1037</v>
      </c>
      <c r="K440" s="13" t="s">
        <v>55</v>
      </c>
      <c r="L440" s="13" t="s">
        <v>1038</v>
      </c>
    </row>
    <row r="441" spans="1:12" x14ac:dyDescent="0.45">
      <c r="A441" s="13" t="s">
        <v>14</v>
      </c>
      <c r="B441" s="13">
        <v>160623</v>
      </c>
      <c r="C441" s="13">
        <v>-2.5118999999999998</v>
      </c>
      <c r="D441" s="13">
        <v>0</v>
      </c>
      <c r="E441" s="13" t="s">
        <v>15</v>
      </c>
      <c r="F441" s="13">
        <v>327901</v>
      </c>
      <c r="G441" s="13">
        <v>0.58789999999999998</v>
      </c>
      <c r="H441" s="13">
        <v>0</v>
      </c>
      <c r="I441" s="13" t="s">
        <v>1039</v>
      </c>
      <c r="J441" s="13" t="s">
        <v>1040</v>
      </c>
      <c r="K441" s="13" t="s">
        <v>55</v>
      </c>
      <c r="L441" s="13" t="s">
        <v>1038</v>
      </c>
    </row>
    <row r="442" spans="1:12" x14ac:dyDescent="0.45">
      <c r="A442" s="13" t="s">
        <v>14</v>
      </c>
      <c r="B442" s="13">
        <v>148894</v>
      </c>
      <c r="C442" s="13">
        <v>-2.1964999999999999</v>
      </c>
      <c r="D442" s="13">
        <v>0</v>
      </c>
      <c r="E442" s="13" t="s">
        <v>15</v>
      </c>
      <c r="F442" s="13">
        <v>300588</v>
      </c>
      <c r="G442" s="13">
        <v>0.76590000000000003</v>
      </c>
      <c r="H442" s="13">
        <v>0</v>
      </c>
      <c r="I442" s="13" t="s">
        <v>1088</v>
      </c>
      <c r="J442" s="13" t="s">
        <v>1089</v>
      </c>
      <c r="K442" s="13" t="s">
        <v>55</v>
      </c>
      <c r="L442" s="13" t="s">
        <v>1090</v>
      </c>
    </row>
    <row r="443" spans="1:12" x14ac:dyDescent="0.45">
      <c r="A443" s="13" t="s">
        <v>14</v>
      </c>
      <c r="B443" s="13">
        <v>159318</v>
      </c>
      <c r="C443" s="13">
        <v>-2.0743</v>
      </c>
      <c r="D443" s="13">
        <v>0</v>
      </c>
      <c r="E443" s="13" t="s">
        <v>15</v>
      </c>
      <c r="F443" s="13">
        <v>327422</v>
      </c>
      <c r="G443" s="13">
        <v>0.64339999999999997</v>
      </c>
      <c r="H443" s="13">
        <v>0</v>
      </c>
      <c r="I443" s="13" t="s">
        <v>1115</v>
      </c>
      <c r="J443" s="13" t="s">
        <v>1116</v>
      </c>
      <c r="K443" s="13" t="s">
        <v>55</v>
      </c>
      <c r="L443" s="13" t="s">
        <v>1117</v>
      </c>
    </row>
    <row r="444" spans="1:12" x14ac:dyDescent="0.45">
      <c r="A444" s="13" t="s">
        <v>14</v>
      </c>
      <c r="B444" s="13">
        <v>190628</v>
      </c>
      <c r="C444" s="13">
        <v>-1.7575000000000001</v>
      </c>
      <c r="D444" s="13">
        <v>0</v>
      </c>
      <c r="E444" s="13" t="s">
        <v>15</v>
      </c>
      <c r="F444" s="13">
        <v>314741</v>
      </c>
      <c r="G444" s="13">
        <v>0.95099999999999996</v>
      </c>
      <c r="H444" s="13">
        <v>0</v>
      </c>
      <c r="I444" s="13" t="s">
        <v>1220</v>
      </c>
      <c r="J444" s="13" t="s">
        <v>1221</v>
      </c>
      <c r="K444" s="13" t="s">
        <v>55</v>
      </c>
      <c r="L444" s="13" t="s">
        <v>1222</v>
      </c>
    </row>
    <row r="445" spans="1:12" x14ac:dyDescent="0.45">
      <c r="A445" s="13" t="s">
        <v>14</v>
      </c>
      <c r="B445" s="13">
        <v>166768</v>
      </c>
      <c r="C445" s="13">
        <v>-0.90059999999999996</v>
      </c>
      <c r="D445" s="14">
        <v>1E-4</v>
      </c>
      <c r="E445" s="13" t="s">
        <v>15</v>
      </c>
      <c r="F445" s="13">
        <v>305906</v>
      </c>
      <c r="G445" s="13">
        <v>1.2265999999999999</v>
      </c>
      <c r="H445" s="13">
        <v>0</v>
      </c>
      <c r="I445" s="13" t="s">
        <v>1602</v>
      </c>
      <c r="J445" s="13" t="s">
        <v>1603</v>
      </c>
      <c r="K445" s="13" t="s">
        <v>55</v>
      </c>
      <c r="L445" s="13" t="s">
        <v>1604</v>
      </c>
    </row>
    <row r="446" spans="1:12" x14ac:dyDescent="0.45">
      <c r="A446" s="13" t="s">
        <v>14</v>
      </c>
      <c r="B446" s="13">
        <v>117440</v>
      </c>
      <c r="C446" s="13">
        <v>-0.53490000000000004</v>
      </c>
      <c r="D446" s="13">
        <v>7.7000000000000002E-3</v>
      </c>
      <c r="E446" s="13" t="s">
        <v>15</v>
      </c>
      <c r="F446" s="13">
        <v>316424</v>
      </c>
      <c r="G446" s="13">
        <v>1.0324</v>
      </c>
      <c r="H446" s="13">
        <v>0</v>
      </c>
      <c r="I446" s="13" t="s">
        <v>1851</v>
      </c>
      <c r="J446" s="13" t="s">
        <v>1852</v>
      </c>
      <c r="K446" s="13" t="s">
        <v>55</v>
      </c>
      <c r="L446" s="13" t="s">
        <v>1853</v>
      </c>
    </row>
    <row r="447" spans="1:12" x14ac:dyDescent="0.45">
      <c r="A447" s="13" t="s">
        <v>14</v>
      </c>
      <c r="B447" s="13">
        <v>189841</v>
      </c>
      <c r="C447" s="13">
        <v>-2.9449999999999998</v>
      </c>
      <c r="D447" s="13">
        <v>0</v>
      </c>
      <c r="E447" s="13" t="s">
        <v>15</v>
      </c>
      <c r="F447" s="13">
        <v>328631</v>
      </c>
      <c r="G447" s="13">
        <v>1.532</v>
      </c>
      <c r="H447" s="13">
        <v>0</v>
      </c>
      <c r="I447" s="13" t="s">
        <v>1007</v>
      </c>
      <c r="J447" s="13" t="s">
        <v>1008</v>
      </c>
      <c r="K447" s="13" t="s">
        <v>59</v>
      </c>
      <c r="L447" s="13" t="s">
        <v>1009</v>
      </c>
    </row>
    <row r="448" spans="1:12" x14ac:dyDescent="0.45">
      <c r="A448" s="13" t="s">
        <v>14</v>
      </c>
      <c r="B448" s="13">
        <v>159506</v>
      </c>
      <c r="C448" s="13">
        <v>-1.8072999999999999</v>
      </c>
      <c r="D448" s="13">
        <v>0</v>
      </c>
      <c r="E448" s="13" t="s">
        <v>15</v>
      </c>
      <c r="F448" s="13">
        <v>359005</v>
      </c>
      <c r="G448" s="13">
        <v>0.43990000000000001</v>
      </c>
      <c r="H448" s="13">
        <v>3.5000000000000001E-3</v>
      </c>
      <c r="I448" s="13" t="s">
        <v>1188</v>
      </c>
      <c r="J448" s="13" t="s">
        <v>1189</v>
      </c>
      <c r="K448" s="13" t="s">
        <v>59</v>
      </c>
      <c r="L448" s="13" t="s">
        <v>1190</v>
      </c>
    </row>
    <row r="449" spans="1:12" x14ac:dyDescent="0.45">
      <c r="A449" s="13" t="s">
        <v>14</v>
      </c>
      <c r="B449" s="13">
        <v>160446</v>
      </c>
      <c r="C449" s="13">
        <v>-1.6504000000000001</v>
      </c>
      <c r="D449" s="13">
        <v>0</v>
      </c>
      <c r="E449" s="13" t="s">
        <v>15</v>
      </c>
      <c r="F449" s="13">
        <v>328725</v>
      </c>
      <c r="G449" s="13">
        <v>2.1248</v>
      </c>
      <c r="H449" s="13">
        <v>0</v>
      </c>
      <c r="I449" s="13" t="s">
        <v>1279</v>
      </c>
      <c r="J449" s="13" t="s">
        <v>1280</v>
      </c>
      <c r="K449" s="13" t="s">
        <v>59</v>
      </c>
      <c r="L449" s="13" t="s">
        <v>1281</v>
      </c>
    </row>
    <row r="450" spans="1:12" x14ac:dyDescent="0.45">
      <c r="A450" s="13" t="s">
        <v>14</v>
      </c>
      <c r="B450" s="13">
        <v>189834</v>
      </c>
      <c r="C450" s="13">
        <v>-1.5476000000000001</v>
      </c>
      <c r="D450" s="13">
        <v>0</v>
      </c>
      <c r="E450" s="13" t="s">
        <v>15</v>
      </c>
      <c r="F450" s="13">
        <v>314004</v>
      </c>
      <c r="G450" s="13">
        <v>0.7369</v>
      </c>
      <c r="H450" s="13">
        <v>0</v>
      </c>
      <c r="I450" s="13" t="s">
        <v>1309</v>
      </c>
      <c r="J450" s="13" t="s">
        <v>1310</v>
      </c>
      <c r="K450" s="13" t="s">
        <v>59</v>
      </c>
      <c r="L450" s="13" t="s">
        <v>1311</v>
      </c>
    </row>
    <row r="451" spans="1:12" x14ac:dyDescent="0.45">
      <c r="A451" s="13" t="s">
        <v>14</v>
      </c>
      <c r="B451" s="13">
        <v>7504</v>
      </c>
      <c r="C451" s="13">
        <v>-1.0775999999999999</v>
      </c>
      <c r="D451" s="13">
        <v>0</v>
      </c>
      <c r="E451" s="13" t="s">
        <v>15</v>
      </c>
      <c r="F451" s="13">
        <v>53763</v>
      </c>
      <c r="G451" s="13">
        <v>1.5338000000000001</v>
      </c>
      <c r="H451" s="13">
        <v>0</v>
      </c>
      <c r="I451" s="13" t="s">
        <v>1510</v>
      </c>
      <c r="J451" s="13" t="s">
        <v>1511</v>
      </c>
      <c r="K451" s="13" t="s">
        <v>59</v>
      </c>
      <c r="L451" s="13" t="s">
        <v>1512</v>
      </c>
    </row>
    <row r="452" spans="1:12" x14ac:dyDescent="0.45">
      <c r="A452" s="13" t="s">
        <v>14</v>
      </c>
      <c r="B452" s="13">
        <v>71452</v>
      </c>
      <c r="C452" s="13">
        <v>-1.0701000000000001</v>
      </c>
      <c r="D452" s="13">
        <v>0</v>
      </c>
      <c r="E452" s="13" t="s">
        <v>15</v>
      </c>
      <c r="F452" s="13">
        <v>320397</v>
      </c>
      <c r="G452" s="13">
        <v>2.2323</v>
      </c>
      <c r="H452" s="13">
        <v>0</v>
      </c>
      <c r="I452" s="13" t="s">
        <v>1521</v>
      </c>
      <c r="J452" s="13" t="s">
        <v>1522</v>
      </c>
      <c r="K452" s="13" t="s">
        <v>59</v>
      </c>
      <c r="L452" s="13" t="s">
        <v>1523</v>
      </c>
    </row>
    <row r="453" spans="1:12" x14ac:dyDescent="0.45">
      <c r="A453" s="13" t="s">
        <v>14</v>
      </c>
      <c r="B453" s="13">
        <v>106744</v>
      </c>
      <c r="C453" s="13">
        <v>-0.97789999999999999</v>
      </c>
      <c r="D453" s="13">
        <v>0</v>
      </c>
      <c r="E453" s="13" t="s">
        <v>15</v>
      </c>
      <c r="F453" s="13">
        <v>305797</v>
      </c>
      <c r="G453" s="13">
        <v>0.65449999999999997</v>
      </c>
      <c r="H453" s="13">
        <v>0</v>
      </c>
      <c r="I453" s="13" t="s">
        <v>1563</v>
      </c>
      <c r="J453" s="13" t="s">
        <v>1564</v>
      </c>
      <c r="K453" s="13" t="s">
        <v>59</v>
      </c>
      <c r="L453" s="13" t="s">
        <v>1565</v>
      </c>
    </row>
    <row r="454" spans="1:12" x14ac:dyDescent="0.45">
      <c r="A454" s="13" t="s">
        <v>14</v>
      </c>
      <c r="B454" s="13">
        <v>121646</v>
      </c>
      <c r="C454" s="13">
        <v>-0.88619999999999999</v>
      </c>
      <c r="D454" s="13">
        <v>0</v>
      </c>
      <c r="E454" s="13" t="s">
        <v>15</v>
      </c>
      <c r="F454" s="13">
        <v>314761</v>
      </c>
      <c r="G454" s="13">
        <v>0.43120000000000003</v>
      </c>
      <c r="H454" s="13">
        <v>5.4000000000000003E-3</v>
      </c>
      <c r="I454" s="13" t="s">
        <v>1608</v>
      </c>
      <c r="J454" s="13" t="s">
        <v>1609</v>
      </c>
      <c r="K454" s="13" t="s">
        <v>59</v>
      </c>
      <c r="L454" s="13" t="s">
        <v>1610</v>
      </c>
    </row>
    <row r="455" spans="1:12" x14ac:dyDescent="0.45">
      <c r="A455" s="13" t="s">
        <v>14</v>
      </c>
      <c r="B455" s="13">
        <v>119272</v>
      </c>
      <c r="C455" s="13">
        <v>-0.74309999999999998</v>
      </c>
      <c r="D455" s="13">
        <v>3.0000000000000001E-3</v>
      </c>
      <c r="E455" s="13" t="s">
        <v>15</v>
      </c>
      <c r="F455" s="13">
        <v>301976</v>
      </c>
      <c r="G455" s="13">
        <v>1.6556999999999999</v>
      </c>
      <c r="H455" s="13">
        <v>0</v>
      </c>
      <c r="I455" s="13" t="s">
        <v>1720</v>
      </c>
      <c r="J455" s="13" t="s">
        <v>1721</v>
      </c>
      <c r="K455" s="13" t="s">
        <v>59</v>
      </c>
      <c r="L455" s="13" t="s">
        <v>332</v>
      </c>
    </row>
    <row r="456" spans="1:12" x14ac:dyDescent="0.45">
      <c r="A456" s="13" t="s">
        <v>14</v>
      </c>
      <c r="B456" s="13">
        <v>145436</v>
      </c>
      <c r="C456" s="13">
        <v>-0.64980000000000004</v>
      </c>
      <c r="D456" s="13">
        <v>4.1000000000000003E-3</v>
      </c>
      <c r="E456" s="13" t="s">
        <v>15</v>
      </c>
      <c r="F456" s="13">
        <v>303581</v>
      </c>
      <c r="G456" s="13">
        <v>1.2053</v>
      </c>
      <c r="H456" s="13">
        <v>0</v>
      </c>
      <c r="I456" s="13" t="s">
        <v>1789</v>
      </c>
      <c r="J456" s="13" t="s">
        <v>1790</v>
      </c>
      <c r="K456" s="13" t="s">
        <v>59</v>
      </c>
      <c r="L456" s="13" t="s">
        <v>1791</v>
      </c>
    </row>
    <row r="457" spans="1:12" x14ac:dyDescent="0.45">
      <c r="A457" s="13" t="s">
        <v>14</v>
      </c>
      <c r="B457" s="13">
        <v>162212</v>
      </c>
      <c r="C457" s="13">
        <v>-2.8231999999999999</v>
      </c>
      <c r="D457" s="13">
        <v>0</v>
      </c>
      <c r="E457" s="13" t="s">
        <v>15</v>
      </c>
      <c r="F457" s="13">
        <v>330559</v>
      </c>
      <c r="G457" s="13">
        <v>0.47760000000000002</v>
      </c>
      <c r="H457" s="13">
        <v>0</v>
      </c>
      <c r="I457" s="13" t="s">
        <v>1018</v>
      </c>
      <c r="J457" s="13" t="s">
        <v>1019</v>
      </c>
      <c r="K457" s="13" t="s">
        <v>63</v>
      </c>
      <c r="L457" s="13" t="s">
        <v>1020</v>
      </c>
    </row>
    <row r="458" spans="1:12" x14ac:dyDescent="0.45">
      <c r="A458" s="13" t="s">
        <v>14</v>
      </c>
      <c r="B458" s="13">
        <v>159047</v>
      </c>
      <c r="C458" s="13">
        <v>-2.6775000000000002</v>
      </c>
      <c r="D458" s="13">
        <v>0</v>
      </c>
      <c r="E458" s="13" t="s">
        <v>15</v>
      </c>
      <c r="F458" s="13">
        <v>331988</v>
      </c>
      <c r="G458" s="13">
        <v>0.59960000000000002</v>
      </c>
      <c r="H458" s="14">
        <v>8.0000000000000004E-4</v>
      </c>
      <c r="I458" s="13" t="s">
        <v>1024</v>
      </c>
      <c r="J458" s="13" t="s">
        <v>1025</v>
      </c>
      <c r="K458" s="13" t="s">
        <v>63</v>
      </c>
      <c r="L458" s="13" t="s">
        <v>1026</v>
      </c>
    </row>
    <row r="459" spans="1:12" x14ac:dyDescent="0.45">
      <c r="A459" s="13" t="s">
        <v>14</v>
      </c>
      <c r="B459" s="13">
        <v>165645</v>
      </c>
      <c r="C459" s="13">
        <v>-2.3826999999999998</v>
      </c>
      <c r="D459" s="13">
        <v>0</v>
      </c>
      <c r="E459" s="13" t="s">
        <v>15</v>
      </c>
      <c r="F459" s="13">
        <v>329987</v>
      </c>
      <c r="G459" s="13">
        <v>0.54059999999999997</v>
      </c>
      <c r="H459" s="14">
        <v>2.0000000000000001E-4</v>
      </c>
      <c r="I459" s="13" t="s">
        <v>1052</v>
      </c>
      <c r="J459" s="13" t="s">
        <v>1053</v>
      </c>
      <c r="K459" s="13" t="s">
        <v>63</v>
      </c>
      <c r="L459" s="13" t="s">
        <v>1054</v>
      </c>
    </row>
    <row r="460" spans="1:12" x14ac:dyDescent="0.45">
      <c r="A460" s="13" t="s">
        <v>14</v>
      </c>
      <c r="B460" s="13">
        <v>160614</v>
      </c>
      <c r="C460" s="13">
        <v>-2.3584000000000001</v>
      </c>
      <c r="D460" s="13">
        <v>0</v>
      </c>
      <c r="E460" s="13" t="s">
        <v>15</v>
      </c>
      <c r="F460" s="13">
        <v>304379</v>
      </c>
      <c r="G460" s="13">
        <v>0.53490000000000004</v>
      </c>
      <c r="H460" s="13">
        <v>0</v>
      </c>
      <c r="I460" s="13" t="s">
        <v>1055</v>
      </c>
      <c r="J460" s="13" t="s">
        <v>1056</v>
      </c>
      <c r="K460" s="13" t="s">
        <v>63</v>
      </c>
      <c r="L460" s="13" t="s">
        <v>1057</v>
      </c>
    </row>
    <row r="461" spans="1:12" x14ac:dyDescent="0.45">
      <c r="A461" s="13" t="s">
        <v>14</v>
      </c>
      <c r="B461" s="13">
        <v>159479</v>
      </c>
      <c r="C461" s="13">
        <v>-2.3530000000000002</v>
      </c>
      <c r="D461" s="13">
        <v>0</v>
      </c>
      <c r="E461" s="13" t="s">
        <v>15</v>
      </c>
      <c r="F461" s="13">
        <v>93917</v>
      </c>
      <c r="G461" s="13">
        <v>0.76480000000000004</v>
      </c>
      <c r="H461" s="13">
        <v>0</v>
      </c>
      <c r="I461" s="13" t="s">
        <v>1058</v>
      </c>
      <c r="J461" s="13" t="s">
        <v>1059</v>
      </c>
      <c r="K461" s="13" t="s">
        <v>63</v>
      </c>
      <c r="L461" s="13" t="s">
        <v>1060</v>
      </c>
    </row>
    <row r="462" spans="1:12" x14ac:dyDescent="0.45">
      <c r="A462" s="13" t="s">
        <v>14</v>
      </c>
      <c r="B462" s="13">
        <v>124121</v>
      </c>
      <c r="C462" s="13">
        <v>-2.3371</v>
      </c>
      <c r="D462" s="13">
        <v>0</v>
      </c>
      <c r="E462" s="13" t="s">
        <v>15</v>
      </c>
      <c r="F462" s="13">
        <v>309028</v>
      </c>
      <c r="G462" s="13">
        <v>1.4661</v>
      </c>
      <c r="H462" s="13">
        <v>0</v>
      </c>
      <c r="I462" s="13" t="s">
        <v>1064</v>
      </c>
      <c r="J462" s="13" t="s">
        <v>1065</v>
      </c>
      <c r="K462" s="13" t="s">
        <v>63</v>
      </c>
      <c r="L462" s="13" t="s">
        <v>1066</v>
      </c>
    </row>
    <row r="463" spans="1:12" x14ac:dyDescent="0.45">
      <c r="A463" s="13" t="s">
        <v>14</v>
      </c>
      <c r="B463" s="13">
        <v>131510</v>
      </c>
      <c r="C463" s="13">
        <v>-2.3018999999999998</v>
      </c>
      <c r="D463" s="13">
        <v>0</v>
      </c>
      <c r="E463" s="13" t="s">
        <v>15</v>
      </c>
      <c r="F463" s="13">
        <v>319240</v>
      </c>
      <c r="G463" s="13">
        <v>0.68689999999999996</v>
      </c>
      <c r="H463" s="13">
        <v>0</v>
      </c>
      <c r="I463" s="13" t="s">
        <v>1070</v>
      </c>
      <c r="J463" s="13" t="s">
        <v>1071</v>
      </c>
      <c r="K463" s="13" t="s">
        <v>63</v>
      </c>
      <c r="L463" s="13" t="s">
        <v>1072</v>
      </c>
    </row>
    <row r="464" spans="1:12" x14ac:dyDescent="0.45">
      <c r="A464" s="13" t="s">
        <v>14</v>
      </c>
      <c r="B464" s="13">
        <v>126351</v>
      </c>
      <c r="C464" s="13">
        <v>-2.1518999999999999</v>
      </c>
      <c r="D464" s="13">
        <v>0</v>
      </c>
      <c r="E464" s="13" t="s">
        <v>15</v>
      </c>
      <c r="F464" s="13">
        <v>330481</v>
      </c>
      <c r="G464" s="13">
        <v>0.58150000000000002</v>
      </c>
      <c r="H464" s="13">
        <v>0</v>
      </c>
      <c r="I464" s="13" t="s">
        <v>1099</v>
      </c>
      <c r="J464" s="13" t="s">
        <v>1100</v>
      </c>
      <c r="K464" s="13" t="s">
        <v>63</v>
      </c>
      <c r="L464" s="13" t="s">
        <v>1101</v>
      </c>
    </row>
    <row r="465" spans="1:12" x14ac:dyDescent="0.45">
      <c r="A465" s="13" t="s">
        <v>14</v>
      </c>
      <c r="B465" s="13">
        <v>159043</v>
      </c>
      <c r="C465" s="13">
        <v>-2.1480999999999999</v>
      </c>
      <c r="D465" s="13">
        <v>0</v>
      </c>
      <c r="E465" s="13" t="s">
        <v>15</v>
      </c>
      <c r="F465" s="13">
        <v>331991</v>
      </c>
      <c r="G465" s="13">
        <v>1.1312</v>
      </c>
      <c r="H465" s="13">
        <v>0</v>
      </c>
      <c r="I465" s="13" t="s">
        <v>1102</v>
      </c>
      <c r="J465" s="13" t="s">
        <v>1103</v>
      </c>
      <c r="K465" s="13" t="s">
        <v>63</v>
      </c>
      <c r="L465" s="13" t="s">
        <v>1104</v>
      </c>
    </row>
    <row r="466" spans="1:12" x14ac:dyDescent="0.45">
      <c r="A466" s="13" t="s">
        <v>14</v>
      </c>
      <c r="B466" s="13">
        <v>160555</v>
      </c>
      <c r="C466" s="13">
        <v>-2.1162000000000001</v>
      </c>
      <c r="D466" s="13">
        <v>0</v>
      </c>
      <c r="E466" s="13" t="s">
        <v>15</v>
      </c>
      <c r="F466" s="13">
        <v>331821</v>
      </c>
      <c r="G466" s="13">
        <v>0.73140000000000005</v>
      </c>
      <c r="H466" s="13">
        <v>0</v>
      </c>
      <c r="I466" s="13" t="s">
        <v>1112</v>
      </c>
      <c r="J466" s="13" t="s">
        <v>1113</v>
      </c>
      <c r="K466" s="13" t="s">
        <v>63</v>
      </c>
      <c r="L466" s="13" t="s">
        <v>1114</v>
      </c>
    </row>
    <row r="467" spans="1:12" x14ac:dyDescent="0.45">
      <c r="A467" s="13" t="s">
        <v>14</v>
      </c>
      <c r="B467" s="13">
        <v>122646</v>
      </c>
      <c r="C467" s="13">
        <v>-2.0625</v>
      </c>
      <c r="D467" s="13">
        <v>0</v>
      </c>
      <c r="E467" s="13" t="s">
        <v>15</v>
      </c>
      <c r="F467" s="13">
        <v>311863</v>
      </c>
      <c r="G467" s="13">
        <v>0.43440000000000001</v>
      </c>
      <c r="H467" s="13">
        <v>6.8999999999999999E-3</v>
      </c>
      <c r="I467" s="13" t="s">
        <v>1118</v>
      </c>
      <c r="J467" s="13" t="s">
        <v>1119</v>
      </c>
      <c r="K467" s="13" t="s">
        <v>63</v>
      </c>
      <c r="L467" s="13" t="s">
        <v>1120</v>
      </c>
    </row>
    <row r="468" spans="1:12" x14ac:dyDescent="0.45">
      <c r="A468" s="13" t="s">
        <v>14</v>
      </c>
      <c r="B468" s="13">
        <v>145712</v>
      </c>
      <c r="C468" s="13">
        <v>-2.0467</v>
      </c>
      <c r="D468" s="13">
        <v>0</v>
      </c>
      <c r="E468" s="13" t="s">
        <v>15</v>
      </c>
      <c r="F468" s="13">
        <v>331330</v>
      </c>
      <c r="G468" s="13">
        <v>0.40279999999999999</v>
      </c>
      <c r="H468" s="14">
        <v>5.0000000000000001E-4</v>
      </c>
      <c r="I468" s="13" t="s">
        <v>1121</v>
      </c>
      <c r="J468" s="13" t="s">
        <v>1122</v>
      </c>
      <c r="K468" s="13" t="s">
        <v>63</v>
      </c>
      <c r="L468" s="13" t="s">
        <v>1123</v>
      </c>
    </row>
    <row r="469" spans="1:12" x14ac:dyDescent="0.45">
      <c r="A469" s="13" t="s">
        <v>14</v>
      </c>
      <c r="B469" s="13">
        <v>141581</v>
      </c>
      <c r="C469" s="13">
        <v>-2.0446</v>
      </c>
      <c r="D469" s="13">
        <v>0</v>
      </c>
      <c r="E469" s="13" t="s">
        <v>15</v>
      </c>
      <c r="F469" s="13">
        <v>341066</v>
      </c>
      <c r="G469" s="13">
        <v>0.53500000000000003</v>
      </c>
      <c r="H469" s="14">
        <v>1E-4</v>
      </c>
      <c r="I469" s="13" t="s">
        <v>1124</v>
      </c>
      <c r="J469" s="13" t="s">
        <v>1125</v>
      </c>
      <c r="K469" s="13" t="s">
        <v>63</v>
      </c>
      <c r="L469" s="13" t="s">
        <v>1126</v>
      </c>
    </row>
    <row r="470" spans="1:12" x14ac:dyDescent="0.45">
      <c r="A470" s="13" t="s">
        <v>14</v>
      </c>
      <c r="B470" s="13">
        <v>19973</v>
      </c>
      <c r="C470" s="13">
        <v>-1.9505999999999999</v>
      </c>
      <c r="D470" s="13">
        <v>0</v>
      </c>
      <c r="E470" s="13" t="s">
        <v>15</v>
      </c>
      <c r="F470" s="13">
        <v>330372</v>
      </c>
      <c r="G470" s="13">
        <v>0.41949999999999998</v>
      </c>
      <c r="H470" s="14">
        <v>6.9999999999999999E-4</v>
      </c>
      <c r="I470" s="13" t="s">
        <v>1136</v>
      </c>
      <c r="J470" s="13" t="s">
        <v>1137</v>
      </c>
      <c r="K470" s="13" t="s">
        <v>63</v>
      </c>
      <c r="L470" s="13" t="s">
        <v>1138</v>
      </c>
    </row>
    <row r="471" spans="1:12" x14ac:dyDescent="0.45">
      <c r="A471" s="13" t="s">
        <v>14</v>
      </c>
      <c r="B471" s="13">
        <v>161707</v>
      </c>
      <c r="C471" s="13">
        <v>-1.9453</v>
      </c>
      <c r="D471" s="13">
        <v>0</v>
      </c>
      <c r="E471" s="13" t="s">
        <v>15</v>
      </c>
      <c r="F471" s="13">
        <v>330663</v>
      </c>
      <c r="G471" s="13">
        <v>0.59470000000000001</v>
      </c>
      <c r="H471" s="13">
        <v>0</v>
      </c>
      <c r="I471" s="13" t="s">
        <v>1139</v>
      </c>
      <c r="J471" s="13" t="s">
        <v>1140</v>
      </c>
      <c r="K471" s="13" t="s">
        <v>63</v>
      </c>
      <c r="L471" s="13" t="s">
        <v>1141</v>
      </c>
    </row>
    <row r="472" spans="1:12" x14ac:dyDescent="0.45">
      <c r="A472" s="13" t="s">
        <v>14</v>
      </c>
      <c r="B472" s="13">
        <v>164840</v>
      </c>
      <c r="C472" s="13">
        <v>-1.9111</v>
      </c>
      <c r="D472" s="13">
        <v>0</v>
      </c>
      <c r="E472" s="13" t="s">
        <v>15</v>
      </c>
      <c r="F472" s="13">
        <v>332012</v>
      </c>
      <c r="G472" s="13">
        <v>0.55310000000000004</v>
      </c>
      <c r="H472" s="14">
        <v>1E-4</v>
      </c>
      <c r="I472" s="13" t="s">
        <v>1142</v>
      </c>
      <c r="J472" s="13" t="s">
        <v>1143</v>
      </c>
      <c r="K472" s="13" t="s">
        <v>63</v>
      </c>
      <c r="L472" s="13" t="s">
        <v>1144</v>
      </c>
    </row>
    <row r="473" spans="1:12" x14ac:dyDescent="0.45">
      <c r="A473" s="13" t="s">
        <v>14</v>
      </c>
      <c r="B473" s="13">
        <v>66574</v>
      </c>
      <c r="C473" s="13">
        <v>-1.8839999999999999</v>
      </c>
      <c r="D473" s="13">
        <v>0</v>
      </c>
      <c r="E473" s="13" t="s">
        <v>15</v>
      </c>
      <c r="F473" s="13">
        <v>332198</v>
      </c>
      <c r="G473" s="13">
        <v>0.4239</v>
      </c>
      <c r="H473" s="13">
        <v>0</v>
      </c>
      <c r="I473" s="13" t="s">
        <v>1145</v>
      </c>
      <c r="J473" s="13" t="s">
        <v>1146</v>
      </c>
      <c r="K473" s="13" t="s">
        <v>63</v>
      </c>
      <c r="L473" s="13" t="s">
        <v>1147</v>
      </c>
    </row>
    <row r="474" spans="1:12" x14ac:dyDescent="0.45">
      <c r="A474" s="13" t="s">
        <v>14</v>
      </c>
      <c r="B474" s="13">
        <v>160842</v>
      </c>
      <c r="C474" s="13">
        <v>-1.8673</v>
      </c>
      <c r="D474" s="13">
        <v>0</v>
      </c>
      <c r="E474" s="13" t="s">
        <v>15</v>
      </c>
      <c r="F474" s="13">
        <v>337340</v>
      </c>
      <c r="G474" s="13">
        <v>0.35489999999999999</v>
      </c>
      <c r="H474" s="13">
        <v>3.5000000000000001E-3</v>
      </c>
      <c r="I474" s="13" t="s">
        <v>1154</v>
      </c>
      <c r="J474" s="13" t="s">
        <v>1155</v>
      </c>
      <c r="K474" s="13" t="s">
        <v>63</v>
      </c>
      <c r="L474" s="13" t="s">
        <v>1156</v>
      </c>
    </row>
    <row r="475" spans="1:12" x14ac:dyDescent="0.45">
      <c r="A475" s="13" t="s">
        <v>14</v>
      </c>
      <c r="B475" s="13">
        <v>120574</v>
      </c>
      <c r="C475" s="13">
        <v>-1.8536999999999999</v>
      </c>
      <c r="D475" s="13">
        <v>0</v>
      </c>
      <c r="E475" s="13" t="s">
        <v>15</v>
      </c>
      <c r="F475" s="13">
        <v>328627</v>
      </c>
      <c r="G475" s="13">
        <v>0.68359999999999999</v>
      </c>
      <c r="H475" s="13">
        <v>0</v>
      </c>
      <c r="I475" s="13" t="s">
        <v>1159</v>
      </c>
      <c r="J475" s="13" t="s">
        <v>1160</v>
      </c>
      <c r="K475" s="13" t="s">
        <v>63</v>
      </c>
      <c r="L475" s="13" t="s">
        <v>1161</v>
      </c>
    </row>
    <row r="476" spans="1:12" x14ac:dyDescent="0.45">
      <c r="A476" s="13" t="s">
        <v>14</v>
      </c>
      <c r="B476" s="13">
        <v>164306</v>
      </c>
      <c r="C476" s="13">
        <v>-1.8153999999999999</v>
      </c>
      <c r="D476" s="13">
        <v>0</v>
      </c>
      <c r="E476" s="13" t="s">
        <v>15</v>
      </c>
      <c r="F476" s="13">
        <v>362547</v>
      </c>
      <c r="G476" s="13">
        <v>0.4541</v>
      </c>
      <c r="H476" s="13">
        <v>1.6000000000000001E-3</v>
      </c>
      <c r="I476" s="13" t="s">
        <v>1182</v>
      </c>
      <c r="J476" s="13" t="s">
        <v>1183</v>
      </c>
      <c r="K476" s="13" t="s">
        <v>63</v>
      </c>
      <c r="L476" s="13" t="s">
        <v>1184</v>
      </c>
    </row>
    <row r="477" spans="1:12" x14ac:dyDescent="0.45">
      <c r="A477" s="13" t="s">
        <v>14</v>
      </c>
      <c r="B477" s="13">
        <v>162084</v>
      </c>
      <c r="C477" s="13">
        <v>-1.8026</v>
      </c>
      <c r="D477" s="13">
        <v>0</v>
      </c>
      <c r="E477" s="13" t="s">
        <v>15</v>
      </c>
      <c r="F477" s="13">
        <v>301982</v>
      </c>
      <c r="G477" s="13">
        <v>0.47170000000000001</v>
      </c>
      <c r="H477" s="14">
        <v>6.9999999999999999E-4</v>
      </c>
      <c r="I477" s="13" t="s">
        <v>1194</v>
      </c>
      <c r="J477" s="13" t="s">
        <v>1195</v>
      </c>
      <c r="K477" s="13" t="s">
        <v>63</v>
      </c>
      <c r="L477" s="13" t="s">
        <v>1196</v>
      </c>
    </row>
    <row r="478" spans="1:12" x14ac:dyDescent="0.45">
      <c r="A478" s="13" t="s">
        <v>14</v>
      </c>
      <c r="B478" s="13">
        <v>33901</v>
      </c>
      <c r="C478" s="13">
        <v>-1.8009999999999999</v>
      </c>
      <c r="D478" s="13">
        <v>0</v>
      </c>
      <c r="E478" s="13" t="s">
        <v>15</v>
      </c>
      <c r="F478" s="13">
        <v>332432</v>
      </c>
      <c r="G478" s="13">
        <v>0.29120000000000001</v>
      </c>
      <c r="H478" s="13">
        <v>7.9000000000000008E-3</v>
      </c>
      <c r="I478" s="13" t="s">
        <v>1197</v>
      </c>
      <c r="J478" s="13" t="s">
        <v>1198</v>
      </c>
      <c r="K478" s="13" t="s">
        <v>63</v>
      </c>
      <c r="L478" s="13" t="s">
        <v>389</v>
      </c>
    </row>
    <row r="479" spans="1:12" x14ac:dyDescent="0.45">
      <c r="A479" s="13" t="s">
        <v>14</v>
      </c>
      <c r="B479" s="13">
        <v>133038</v>
      </c>
      <c r="C479" s="13">
        <v>-1.8007</v>
      </c>
      <c r="D479" s="13">
        <v>0</v>
      </c>
      <c r="E479" s="13" t="s">
        <v>15</v>
      </c>
      <c r="F479" s="13">
        <v>332566</v>
      </c>
      <c r="G479" s="13">
        <v>0.69830000000000003</v>
      </c>
      <c r="H479" s="13">
        <v>0</v>
      </c>
      <c r="I479" s="13" t="s">
        <v>1199</v>
      </c>
      <c r="J479" s="13" t="s">
        <v>1200</v>
      </c>
      <c r="K479" s="13" t="s">
        <v>63</v>
      </c>
      <c r="L479" s="13" t="s">
        <v>1201</v>
      </c>
    </row>
    <row r="480" spans="1:12" x14ac:dyDescent="0.45">
      <c r="A480" s="13" t="s">
        <v>14</v>
      </c>
      <c r="B480" s="13">
        <v>159352</v>
      </c>
      <c r="C480" s="13">
        <v>-1.8</v>
      </c>
      <c r="D480" s="13">
        <v>0</v>
      </c>
      <c r="E480" s="13" t="s">
        <v>15</v>
      </c>
      <c r="F480" s="13">
        <v>327507</v>
      </c>
      <c r="G480" s="13">
        <v>0.31759999999999999</v>
      </c>
      <c r="H480" s="13">
        <v>5.4999999999999997E-3</v>
      </c>
      <c r="I480" s="13" t="s">
        <v>1202</v>
      </c>
      <c r="J480" s="13" t="s">
        <v>1203</v>
      </c>
      <c r="K480" s="13" t="s">
        <v>63</v>
      </c>
      <c r="L480" s="13" t="s">
        <v>1204</v>
      </c>
    </row>
    <row r="481" spans="1:12" x14ac:dyDescent="0.45">
      <c r="A481" s="13" t="s">
        <v>14</v>
      </c>
      <c r="B481" s="13">
        <v>160741</v>
      </c>
      <c r="C481" s="13">
        <v>-1.7548999999999999</v>
      </c>
      <c r="D481" s="13">
        <v>0</v>
      </c>
      <c r="E481" s="13" t="s">
        <v>15</v>
      </c>
      <c r="F481" s="13">
        <v>332466</v>
      </c>
      <c r="G481" s="13">
        <v>0.44140000000000001</v>
      </c>
      <c r="H481" s="14">
        <v>2.0000000000000001E-4</v>
      </c>
      <c r="I481" s="13" t="s">
        <v>1223</v>
      </c>
      <c r="J481" s="13" t="s">
        <v>1224</v>
      </c>
      <c r="K481" s="13" t="s">
        <v>63</v>
      </c>
      <c r="L481" s="13" t="s">
        <v>1225</v>
      </c>
    </row>
    <row r="482" spans="1:12" x14ac:dyDescent="0.45">
      <c r="A482" s="13" t="s">
        <v>14</v>
      </c>
      <c r="B482" s="13">
        <v>156643</v>
      </c>
      <c r="C482" s="13">
        <v>-1.7352000000000001</v>
      </c>
      <c r="D482" s="13">
        <v>0</v>
      </c>
      <c r="E482" s="13" t="s">
        <v>15</v>
      </c>
      <c r="F482" s="13">
        <v>298927</v>
      </c>
      <c r="G482" s="13">
        <v>0.68189999999999995</v>
      </c>
      <c r="H482" s="13">
        <v>0</v>
      </c>
      <c r="I482" s="13" t="s">
        <v>1229</v>
      </c>
      <c r="J482" s="13" t="s">
        <v>1230</v>
      </c>
      <c r="K482" s="13" t="s">
        <v>63</v>
      </c>
      <c r="L482" s="13" t="s">
        <v>1231</v>
      </c>
    </row>
    <row r="483" spans="1:12" x14ac:dyDescent="0.45">
      <c r="A483" s="13" t="s">
        <v>14</v>
      </c>
      <c r="B483" s="13">
        <v>160843</v>
      </c>
      <c r="C483" s="13">
        <v>-1.7277</v>
      </c>
      <c r="D483" s="13">
        <v>0</v>
      </c>
      <c r="E483" s="13" t="s">
        <v>15</v>
      </c>
      <c r="F483" s="13">
        <v>328630</v>
      </c>
      <c r="G483" s="13">
        <v>0.46639999999999998</v>
      </c>
      <c r="H483" s="13">
        <v>1.4E-3</v>
      </c>
      <c r="I483" s="13" t="s">
        <v>1235</v>
      </c>
      <c r="J483" s="13" t="s">
        <v>1236</v>
      </c>
      <c r="K483" s="13" t="s">
        <v>63</v>
      </c>
      <c r="L483" s="13" t="s">
        <v>1237</v>
      </c>
    </row>
    <row r="484" spans="1:12" x14ac:dyDescent="0.45">
      <c r="A484" s="13" t="s">
        <v>14</v>
      </c>
      <c r="B484" s="13">
        <v>170693</v>
      </c>
      <c r="C484" s="13">
        <v>-1.7063999999999999</v>
      </c>
      <c r="D484" s="13">
        <v>0</v>
      </c>
      <c r="E484" s="13" t="s">
        <v>15</v>
      </c>
      <c r="F484" s="13">
        <v>332746</v>
      </c>
      <c r="G484" s="13">
        <v>0.76890000000000003</v>
      </c>
      <c r="H484" s="13">
        <v>0</v>
      </c>
      <c r="I484" s="13" t="s">
        <v>1241</v>
      </c>
      <c r="J484" s="13" t="s">
        <v>1242</v>
      </c>
      <c r="K484" s="13" t="s">
        <v>63</v>
      </c>
      <c r="L484" s="13" t="s">
        <v>1243</v>
      </c>
    </row>
    <row r="485" spans="1:12" x14ac:dyDescent="0.45">
      <c r="A485" s="13" t="s">
        <v>14</v>
      </c>
      <c r="B485" s="13">
        <v>159357</v>
      </c>
      <c r="C485" s="13">
        <v>-1.7047000000000001</v>
      </c>
      <c r="D485" s="13">
        <v>0</v>
      </c>
      <c r="E485" s="13" t="s">
        <v>15</v>
      </c>
      <c r="F485" s="13">
        <v>327098</v>
      </c>
      <c r="G485" s="13">
        <v>0.69359999999999999</v>
      </c>
      <c r="H485" s="13">
        <v>0</v>
      </c>
      <c r="I485" s="13" t="s">
        <v>1244</v>
      </c>
      <c r="J485" s="13" t="s">
        <v>1245</v>
      </c>
      <c r="K485" s="13" t="s">
        <v>63</v>
      </c>
      <c r="L485" s="13" t="s">
        <v>1246</v>
      </c>
    </row>
    <row r="486" spans="1:12" x14ac:dyDescent="0.45">
      <c r="A486" s="13" t="s">
        <v>14</v>
      </c>
      <c r="B486" s="13">
        <v>124205</v>
      </c>
      <c r="C486" s="13">
        <v>-1.6648000000000001</v>
      </c>
      <c r="D486" s="13">
        <v>0</v>
      </c>
      <c r="E486" s="13" t="s">
        <v>15</v>
      </c>
      <c r="F486" s="13">
        <v>328489</v>
      </c>
      <c r="G486" s="13">
        <v>0.58460000000000001</v>
      </c>
      <c r="H486" s="14">
        <v>5.0000000000000001E-4</v>
      </c>
      <c r="I486" s="13" t="s">
        <v>1268</v>
      </c>
      <c r="J486" s="13" t="s">
        <v>1269</v>
      </c>
      <c r="K486" s="13" t="s">
        <v>63</v>
      </c>
      <c r="L486" s="13" t="s">
        <v>1270</v>
      </c>
    </row>
    <row r="487" spans="1:12" x14ac:dyDescent="0.45">
      <c r="A487" s="13" t="s">
        <v>14</v>
      </c>
      <c r="B487" s="13">
        <v>30179</v>
      </c>
      <c r="C487" s="13">
        <v>-1.6639999999999999</v>
      </c>
      <c r="D487" s="13">
        <v>0</v>
      </c>
      <c r="E487" s="13" t="s">
        <v>15</v>
      </c>
      <c r="F487" s="13">
        <v>339835</v>
      </c>
      <c r="G487" s="13">
        <v>0.46150000000000002</v>
      </c>
      <c r="H487" s="14">
        <v>8.9999999999999998E-4</v>
      </c>
      <c r="I487" s="13" t="s">
        <v>1271</v>
      </c>
      <c r="J487" s="13" t="s">
        <v>1272</v>
      </c>
      <c r="K487" s="13" t="s">
        <v>63</v>
      </c>
      <c r="L487" s="13" t="s">
        <v>1273</v>
      </c>
    </row>
    <row r="488" spans="1:12" x14ac:dyDescent="0.45">
      <c r="A488" s="13" t="s">
        <v>14</v>
      </c>
      <c r="B488" s="13">
        <v>120697</v>
      </c>
      <c r="C488" s="13">
        <v>-1.6500999999999999</v>
      </c>
      <c r="D488" s="13">
        <v>0</v>
      </c>
      <c r="E488" s="13" t="s">
        <v>15</v>
      </c>
      <c r="F488" s="13">
        <v>333974</v>
      </c>
      <c r="G488" s="13">
        <v>0.47939999999999999</v>
      </c>
      <c r="H488" s="13">
        <v>1E-3</v>
      </c>
      <c r="I488" s="13" t="s">
        <v>1282</v>
      </c>
      <c r="J488" s="13" t="s">
        <v>1283</v>
      </c>
      <c r="K488" s="13" t="s">
        <v>63</v>
      </c>
      <c r="L488" s="13" t="s">
        <v>1284</v>
      </c>
    </row>
    <row r="489" spans="1:12" x14ac:dyDescent="0.45">
      <c r="A489" s="13" t="s">
        <v>14</v>
      </c>
      <c r="B489" s="13">
        <v>161586</v>
      </c>
      <c r="C489" s="13">
        <v>-1.6395</v>
      </c>
      <c r="D489" s="13">
        <v>0</v>
      </c>
      <c r="E489" s="13" t="s">
        <v>15</v>
      </c>
      <c r="F489" s="13">
        <v>328487</v>
      </c>
      <c r="G489" s="13">
        <v>0.39050000000000001</v>
      </c>
      <c r="H489" s="13">
        <v>2.8999999999999998E-3</v>
      </c>
      <c r="I489" s="13" t="s">
        <v>1288</v>
      </c>
      <c r="J489" s="13" t="s">
        <v>1289</v>
      </c>
      <c r="K489" s="13" t="s">
        <v>63</v>
      </c>
      <c r="L489" s="13" t="s">
        <v>1290</v>
      </c>
    </row>
    <row r="490" spans="1:12" x14ac:dyDescent="0.45">
      <c r="A490" s="13" t="s">
        <v>14</v>
      </c>
      <c r="B490" s="13">
        <v>6017</v>
      </c>
      <c r="C490" s="13">
        <v>-1.6362000000000001</v>
      </c>
      <c r="D490" s="13">
        <v>0</v>
      </c>
      <c r="E490" s="13" t="s">
        <v>15</v>
      </c>
      <c r="F490" s="13">
        <v>328863</v>
      </c>
      <c r="G490" s="13">
        <v>0.43130000000000002</v>
      </c>
      <c r="H490" s="13">
        <v>5.1000000000000004E-3</v>
      </c>
      <c r="I490" s="13" t="s">
        <v>1291</v>
      </c>
      <c r="J490" s="13" t="s">
        <v>1292</v>
      </c>
      <c r="K490" s="13" t="s">
        <v>63</v>
      </c>
      <c r="L490" s="13" t="s">
        <v>1293</v>
      </c>
    </row>
    <row r="491" spans="1:12" x14ac:dyDescent="0.45">
      <c r="A491" s="13" t="s">
        <v>14</v>
      </c>
      <c r="B491" s="13">
        <v>152283</v>
      </c>
      <c r="C491" s="13">
        <v>-1.5387999999999999</v>
      </c>
      <c r="D491" s="13">
        <v>0</v>
      </c>
      <c r="E491" s="13" t="s">
        <v>15</v>
      </c>
      <c r="F491" s="13">
        <v>343723</v>
      </c>
      <c r="G491" s="13">
        <v>0.36699999999999999</v>
      </c>
      <c r="H491" s="13">
        <v>4.5999999999999999E-3</v>
      </c>
      <c r="I491" s="13" t="s">
        <v>1318</v>
      </c>
      <c r="J491" s="13" t="s">
        <v>1319</v>
      </c>
      <c r="K491" s="13" t="s">
        <v>63</v>
      </c>
      <c r="L491" s="13" t="s">
        <v>1320</v>
      </c>
    </row>
    <row r="492" spans="1:12" x14ac:dyDescent="0.45">
      <c r="A492" s="13" t="s">
        <v>14</v>
      </c>
      <c r="B492" s="13">
        <v>113786</v>
      </c>
      <c r="C492" s="13">
        <v>-1.5196000000000001</v>
      </c>
      <c r="D492" s="13">
        <v>0</v>
      </c>
      <c r="E492" s="13" t="s">
        <v>15</v>
      </c>
      <c r="F492" s="13">
        <v>329840</v>
      </c>
      <c r="G492" s="13">
        <v>1.3038000000000001</v>
      </c>
      <c r="H492" s="13">
        <v>0</v>
      </c>
      <c r="I492" s="13" t="s">
        <v>1324</v>
      </c>
      <c r="J492" s="13" t="s">
        <v>1325</v>
      </c>
      <c r="K492" s="13" t="s">
        <v>63</v>
      </c>
      <c r="L492" s="13" t="s">
        <v>1326</v>
      </c>
    </row>
    <row r="493" spans="1:12" x14ac:dyDescent="0.45">
      <c r="A493" s="13" t="s">
        <v>14</v>
      </c>
      <c r="B493" s="13">
        <v>133589</v>
      </c>
      <c r="C493" s="13">
        <v>-1.4773000000000001</v>
      </c>
      <c r="D493" s="13">
        <v>0</v>
      </c>
      <c r="E493" s="13" t="s">
        <v>15</v>
      </c>
      <c r="F493" s="13">
        <v>321899</v>
      </c>
      <c r="G493" s="13">
        <v>0.33029999999999998</v>
      </c>
      <c r="H493" s="13">
        <v>5.1999999999999998E-3</v>
      </c>
      <c r="I493" s="13" t="s">
        <v>1342</v>
      </c>
      <c r="J493" s="13" t="s">
        <v>1343</v>
      </c>
      <c r="K493" s="13" t="s">
        <v>63</v>
      </c>
      <c r="L493" s="13" t="s">
        <v>389</v>
      </c>
    </row>
    <row r="494" spans="1:12" x14ac:dyDescent="0.45">
      <c r="A494" s="13" t="s">
        <v>14</v>
      </c>
      <c r="B494" s="13">
        <v>144684</v>
      </c>
      <c r="C494" s="13">
        <v>-1.4258999999999999</v>
      </c>
      <c r="D494" s="13">
        <v>0</v>
      </c>
      <c r="E494" s="13" t="s">
        <v>15</v>
      </c>
      <c r="F494" s="13">
        <v>162976</v>
      </c>
      <c r="G494" s="13">
        <v>1.2014</v>
      </c>
      <c r="H494" s="13">
        <v>0</v>
      </c>
      <c r="I494" s="13" t="s">
        <v>1354</v>
      </c>
      <c r="J494" s="13" t="s">
        <v>1355</v>
      </c>
      <c r="K494" s="13" t="s">
        <v>63</v>
      </c>
      <c r="L494" s="13" t="s">
        <v>1356</v>
      </c>
    </row>
    <row r="495" spans="1:12" x14ac:dyDescent="0.45">
      <c r="A495" s="13" t="s">
        <v>14</v>
      </c>
      <c r="B495" s="13">
        <v>161506</v>
      </c>
      <c r="C495" s="13">
        <v>-1.39</v>
      </c>
      <c r="D495" s="13">
        <v>0</v>
      </c>
      <c r="E495" s="13" t="s">
        <v>15</v>
      </c>
      <c r="F495" s="13">
        <v>330410</v>
      </c>
      <c r="G495" s="13">
        <v>2.9641999999999999</v>
      </c>
      <c r="H495" s="13">
        <v>0</v>
      </c>
      <c r="I495" s="13" t="s">
        <v>1372</v>
      </c>
      <c r="J495" s="13" t="s">
        <v>1373</v>
      </c>
      <c r="K495" s="13" t="s">
        <v>63</v>
      </c>
      <c r="L495" s="13" t="s">
        <v>1374</v>
      </c>
    </row>
    <row r="496" spans="1:12" x14ac:dyDescent="0.45">
      <c r="A496" s="13" t="s">
        <v>14</v>
      </c>
      <c r="B496" s="13">
        <v>67402</v>
      </c>
      <c r="C496" s="13">
        <v>-1.3568</v>
      </c>
      <c r="D496" s="13">
        <v>0</v>
      </c>
      <c r="E496" s="13" t="s">
        <v>15</v>
      </c>
      <c r="F496" s="13">
        <v>332171</v>
      </c>
      <c r="G496" s="13">
        <v>0.4829</v>
      </c>
      <c r="H496" s="13">
        <v>1.6999999999999999E-3</v>
      </c>
      <c r="I496" s="13" t="s">
        <v>1385</v>
      </c>
      <c r="J496" s="13" t="s">
        <v>1386</v>
      </c>
      <c r="K496" s="13" t="s">
        <v>63</v>
      </c>
      <c r="L496" s="13" t="s">
        <v>1387</v>
      </c>
    </row>
    <row r="497" spans="1:12" x14ac:dyDescent="0.45">
      <c r="A497" s="13" t="s">
        <v>14</v>
      </c>
      <c r="B497" s="13">
        <v>168801</v>
      </c>
      <c r="C497" s="13">
        <v>-1.3526</v>
      </c>
      <c r="D497" s="13">
        <v>0</v>
      </c>
      <c r="E497" s="13" t="s">
        <v>15</v>
      </c>
      <c r="F497" s="13">
        <v>287643</v>
      </c>
      <c r="G497" s="13">
        <v>0.63549999999999995</v>
      </c>
      <c r="H497" s="13">
        <v>0</v>
      </c>
      <c r="I497" s="13" t="s">
        <v>1388</v>
      </c>
      <c r="J497" s="13" t="s">
        <v>1389</v>
      </c>
      <c r="K497" s="13" t="s">
        <v>63</v>
      </c>
      <c r="L497" s="13" t="s">
        <v>1390</v>
      </c>
    </row>
    <row r="498" spans="1:12" x14ac:dyDescent="0.45">
      <c r="A498" s="13" t="s">
        <v>14</v>
      </c>
      <c r="B498" s="13">
        <v>166620</v>
      </c>
      <c r="C498" s="13">
        <v>-1.3493999999999999</v>
      </c>
      <c r="D498" s="13">
        <v>0</v>
      </c>
      <c r="E498" s="13" t="s">
        <v>15</v>
      </c>
      <c r="F498" s="13">
        <v>327062</v>
      </c>
      <c r="G498" s="13">
        <v>0.4219</v>
      </c>
      <c r="H498" s="14">
        <v>5.9999999999999995E-4</v>
      </c>
      <c r="I498" s="13" t="s">
        <v>1391</v>
      </c>
      <c r="J498" s="13" t="s">
        <v>1392</v>
      </c>
      <c r="K498" s="13" t="s">
        <v>63</v>
      </c>
      <c r="L498" s="13" t="s">
        <v>1393</v>
      </c>
    </row>
    <row r="499" spans="1:12" x14ac:dyDescent="0.45">
      <c r="A499" s="13" t="s">
        <v>14</v>
      </c>
      <c r="B499" s="13">
        <v>155939</v>
      </c>
      <c r="C499" s="13">
        <v>-1.2598</v>
      </c>
      <c r="D499" s="13">
        <v>0</v>
      </c>
      <c r="E499" s="13" t="s">
        <v>15</v>
      </c>
      <c r="F499" s="13">
        <v>331899</v>
      </c>
      <c r="G499" s="13">
        <v>0.41439999999999999</v>
      </c>
      <c r="H499" s="14">
        <v>1E-4</v>
      </c>
      <c r="I499" s="13" t="s">
        <v>1416</v>
      </c>
      <c r="J499" s="13" t="s">
        <v>1417</v>
      </c>
      <c r="K499" s="13" t="s">
        <v>63</v>
      </c>
      <c r="L499" s="13" t="s">
        <v>1418</v>
      </c>
    </row>
    <row r="500" spans="1:12" x14ac:dyDescent="0.45">
      <c r="A500" s="13" t="s">
        <v>14</v>
      </c>
      <c r="B500" s="13">
        <v>162727</v>
      </c>
      <c r="C500" s="13">
        <v>-1.2343</v>
      </c>
      <c r="D500" s="13">
        <v>0</v>
      </c>
      <c r="E500" s="13" t="s">
        <v>15</v>
      </c>
      <c r="F500" s="13">
        <v>286062</v>
      </c>
      <c r="G500" s="13">
        <v>1.0518000000000001</v>
      </c>
      <c r="H500" s="13">
        <v>0</v>
      </c>
      <c r="I500" s="13" t="s">
        <v>1428</v>
      </c>
      <c r="J500" s="13" t="s">
        <v>1429</v>
      </c>
      <c r="K500" s="13" t="s">
        <v>63</v>
      </c>
      <c r="L500" s="13" t="s">
        <v>1430</v>
      </c>
    </row>
    <row r="501" spans="1:12" x14ac:dyDescent="0.45">
      <c r="A501" s="13" t="s">
        <v>14</v>
      </c>
      <c r="B501" s="13">
        <v>159432</v>
      </c>
      <c r="C501" s="13">
        <v>-1.2153</v>
      </c>
      <c r="D501" s="13">
        <v>0</v>
      </c>
      <c r="E501" s="13" t="s">
        <v>15</v>
      </c>
      <c r="F501" s="13">
        <v>329984</v>
      </c>
      <c r="G501" s="13">
        <v>0.63560000000000005</v>
      </c>
      <c r="H501" s="13">
        <v>0</v>
      </c>
      <c r="I501" s="13" t="s">
        <v>1434</v>
      </c>
      <c r="J501" s="13" t="s">
        <v>1435</v>
      </c>
      <c r="K501" s="13" t="s">
        <v>63</v>
      </c>
      <c r="L501" s="13" t="s">
        <v>1436</v>
      </c>
    </row>
    <row r="502" spans="1:12" x14ac:dyDescent="0.45">
      <c r="A502" s="13" t="s">
        <v>14</v>
      </c>
      <c r="B502" s="13">
        <v>161175</v>
      </c>
      <c r="C502" s="13">
        <v>-1.2021999999999999</v>
      </c>
      <c r="D502" s="13">
        <v>0</v>
      </c>
      <c r="E502" s="13" t="s">
        <v>15</v>
      </c>
      <c r="F502" s="13">
        <v>290831</v>
      </c>
      <c r="G502" s="13">
        <v>0.80900000000000005</v>
      </c>
      <c r="H502" s="13">
        <v>0</v>
      </c>
      <c r="I502" s="13" t="s">
        <v>1439</v>
      </c>
      <c r="J502" s="13" t="s">
        <v>1440</v>
      </c>
      <c r="K502" s="13" t="s">
        <v>63</v>
      </c>
      <c r="L502" s="13" t="s">
        <v>1441</v>
      </c>
    </row>
    <row r="503" spans="1:12" x14ac:dyDescent="0.45">
      <c r="A503" s="13" t="s">
        <v>14</v>
      </c>
      <c r="B503" s="13">
        <v>136596</v>
      </c>
      <c r="C503" s="13">
        <v>-1.1758</v>
      </c>
      <c r="D503" s="13">
        <v>0</v>
      </c>
      <c r="E503" s="13" t="s">
        <v>15</v>
      </c>
      <c r="F503" s="13">
        <v>340661</v>
      </c>
      <c r="G503" s="13">
        <v>0.47310000000000002</v>
      </c>
      <c r="H503" s="13">
        <v>1.6999999999999999E-3</v>
      </c>
      <c r="I503" s="13" t="s">
        <v>1445</v>
      </c>
      <c r="J503" s="13" t="s">
        <v>1446</v>
      </c>
      <c r="K503" s="13" t="s">
        <v>63</v>
      </c>
      <c r="L503" s="13" t="s">
        <v>1447</v>
      </c>
    </row>
    <row r="504" spans="1:12" x14ac:dyDescent="0.45">
      <c r="A504" s="13" t="s">
        <v>14</v>
      </c>
      <c r="B504" s="13">
        <v>120704</v>
      </c>
      <c r="C504" s="13">
        <v>-1.1597999999999999</v>
      </c>
      <c r="D504" s="13">
        <v>0</v>
      </c>
      <c r="E504" s="13" t="s">
        <v>15</v>
      </c>
      <c r="F504" s="13">
        <v>284645</v>
      </c>
      <c r="G504" s="13">
        <v>0.97209999999999996</v>
      </c>
      <c r="H504" s="13">
        <v>0</v>
      </c>
      <c r="I504" s="13" t="s">
        <v>1453</v>
      </c>
      <c r="J504" s="13" t="s">
        <v>1454</v>
      </c>
      <c r="K504" s="13" t="s">
        <v>63</v>
      </c>
      <c r="L504" s="13" t="s">
        <v>1455</v>
      </c>
    </row>
    <row r="505" spans="1:12" x14ac:dyDescent="0.45">
      <c r="A505" s="13" t="s">
        <v>14</v>
      </c>
      <c r="B505" s="13">
        <v>120620</v>
      </c>
      <c r="C505" s="13">
        <v>-1.147</v>
      </c>
      <c r="D505" s="13">
        <v>0</v>
      </c>
      <c r="E505" s="13" t="s">
        <v>15</v>
      </c>
      <c r="F505" s="13">
        <v>332126</v>
      </c>
      <c r="G505" s="13">
        <v>0.59599999999999997</v>
      </c>
      <c r="H505" s="13">
        <v>0</v>
      </c>
      <c r="I505" s="13" t="s">
        <v>1459</v>
      </c>
      <c r="J505" s="13" t="s">
        <v>1460</v>
      </c>
      <c r="K505" s="13" t="s">
        <v>63</v>
      </c>
      <c r="L505" s="13" t="s">
        <v>1320</v>
      </c>
    </row>
    <row r="506" spans="1:12" x14ac:dyDescent="0.45">
      <c r="A506" s="13" t="s">
        <v>14</v>
      </c>
      <c r="B506" s="13">
        <v>191015</v>
      </c>
      <c r="C506" s="13">
        <v>-1.1443000000000001</v>
      </c>
      <c r="D506" s="13">
        <v>0</v>
      </c>
      <c r="E506" s="13" t="s">
        <v>15</v>
      </c>
      <c r="F506" s="13">
        <v>281152</v>
      </c>
      <c r="G506" s="13">
        <v>0.62090000000000001</v>
      </c>
      <c r="H506" s="13">
        <v>0</v>
      </c>
      <c r="I506" s="13" t="s">
        <v>1461</v>
      </c>
      <c r="J506" s="13" t="s">
        <v>1462</v>
      </c>
      <c r="K506" s="13" t="s">
        <v>63</v>
      </c>
      <c r="L506" s="13" t="s">
        <v>1463</v>
      </c>
    </row>
    <row r="507" spans="1:12" x14ac:dyDescent="0.45">
      <c r="A507" s="13" t="s">
        <v>14</v>
      </c>
      <c r="B507" s="13">
        <v>107481</v>
      </c>
      <c r="C507" s="13">
        <v>-1.0987</v>
      </c>
      <c r="D507" s="14">
        <v>1E-4</v>
      </c>
      <c r="E507" s="13" t="s">
        <v>15</v>
      </c>
      <c r="F507" s="13">
        <v>328387</v>
      </c>
      <c r="G507" s="13">
        <v>0.59819999999999995</v>
      </c>
      <c r="H507" s="14">
        <v>2.9999999999999997E-4</v>
      </c>
      <c r="I507" s="13" t="s">
        <v>1491</v>
      </c>
      <c r="J507" s="13" t="s">
        <v>1492</v>
      </c>
      <c r="K507" s="13" t="s">
        <v>63</v>
      </c>
      <c r="L507" s="13" t="s">
        <v>1493</v>
      </c>
    </row>
    <row r="508" spans="1:12" x14ac:dyDescent="0.45">
      <c r="A508" s="13" t="s">
        <v>14</v>
      </c>
      <c r="B508" s="13">
        <v>42979</v>
      </c>
      <c r="C508" s="13">
        <v>-1.0728</v>
      </c>
      <c r="D508" s="13">
        <v>0</v>
      </c>
      <c r="E508" s="13" t="s">
        <v>15</v>
      </c>
      <c r="F508" s="13">
        <v>327898</v>
      </c>
      <c r="G508" s="13">
        <v>0.73740000000000006</v>
      </c>
      <c r="H508" s="13">
        <v>0</v>
      </c>
      <c r="I508" s="13" t="s">
        <v>1513</v>
      </c>
      <c r="J508" s="13" t="s">
        <v>1514</v>
      </c>
      <c r="K508" s="13" t="s">
        <v>63</v>
      </c>
      <c r="L508" s="13" t="s">
        <v>1246</v>
      </c>
    </row>
    <row r="509" spans="1:12" x14ac:dyDescent="0.45">
      <c r="A509" s="13" t="s">
        <v>14</v>
      </c>
      <c r="B509" s="13">
        <v>162460</v>
      </c>
      <c r="C509" s="13">
        <v>-1.0712999999999999</v>
      </c>
      <c r="D509" s="13">
        <v>0</v>
      </c>
      <c r="E509" s="13" t="s">
        <v>15</v>
      </c>
      <c r="F509" s="13">
        <v>330463</v>
      </c>
      <c r="G509" s="13">
        <v>0.85809999999999997</v>
      </c>
      <c r="H509" s="13">
        <v>0</v>
      </c>
      <c r="I509" s="13" t="s">
        <v>1518</v>
      </c>
      <c r="J509" s="13" t="s">
        <v>1519</v>
      </c>
      <c r="K509" s="13" t="s">
        <v>63</v>
      </c>
      <c r="L509" s="13" t="s">
        <v>1520</v>
      </c>
    </row>
    <row r="510" spans="1:12" x14ac:dyDescent="0.45">
      <c r="A510" s="13" t="s">
        <v>14</v>
      </c>
      <c r="B510" s="13">
        <v>5481</v>
      </c>
      <c r="C510" s="13">
        <v>-0.99039999999999995</v>
      </c>
      <c r="D510" s="13">
        <v>0</v>
      </c>
      <c r="E510" s="13" t="s">
        <v>15</v>
      </c>
      <c r="F510" s="13">
        <v>310594</v>
      </c>
      <c r="G510" s="13">
        <v>0.49030000000000001</v>
      </c>
      <c r="H510" s="14">
        <v>5.0000000000000001E-4</v>
      </c>
      <c r="I510" s="13" t="s">
        <v>1552</v>
      </c>
      <c r="J510" s="13" t="s">
        <v>1553</v>
      </c>
      <c r="K510" s="13" t="s">
        <v>63</v>
      </c>
      <c r="L510" s="13" t="s">
        <v>389</v>
      </c>
    </row>
    <row r="511" spans="1:12" x14ac:dyDescent="0.45">
      <c r="A511" s="13" t="s">
        <v>14</v>
      </c>
      <c r="B511" s="13">
        <v>161438</v>
      </c>
      <c r="C511" s="13">
        <v>-0.97509999999999997</v>
      </c>
      <c r="D511" s="14">
        <v>1E-4</v>
      </c>
      <c r="E511" s="13" t="s">
        <v>15</v>
      </c>
      <c r="F511" s="13">
        <v>331241</v>
      </c>
      <c r="G511" s="13">
        <v>0.7056</v>
      </c>
      <c r="H511" s="13">
        <v>1.2999999999999999E-3</v>
      </c>
      <c r="I511" s="13" t="s">
        <v>1566</v>
      </c>
      <c r="J511" s="13" t="s">
        <v>1567</v>
      </c>
      <c r="K511" s="13" t="s">
        <v>63</v>
      </c>
      <c r="L511" s="13" t="s">
        <v>1568</v>
      </c>
    </row>
    <row r="512" spans="1:12" x14ac:dyDescent="0.45">
      <c r="A512" s="13" t="s">
        <v>14</v>
      </c>
      <c r="B512" s="13">
        <v>164546</v>
      </c>
      <c r="C512" s="13">
        <v>-0.93620000000000003</v>
      </c>
      <c r="D512" s="14">
        <v>1E-4</v>
      </c>
      <c r="E512" s="13" t="s">
        <v>15</v>
      </c>
      <c r="F512" s="13">
        <v>295052</v>
      </c>
      <c r="G512" s="13">
        <v>1.4581999999999999</v>
      </c>
      <c r="H512" s="13">
        <v>0</v>
      </c>
      <c r="I512" s="13" t="s">
        <v>1591</v>
      </c>
      <c r="J512" s="13" t="s">
        <v>1592</v>
      </c>
      <c r="K512" s="13" t="s">
        <v>63</v>
      </c>
      <c r="L512" s="13" t="s">
        <v>1593</v>
      </c>
    </row>
    <row r="513" spans="1:12" x14ac:dyDescent="0.45">
      <c r="A513" s="13" t="s">
        <v>14</v>
      </c>
      <c r="B513" s="13">
        <v>168499</v>
      </c>
      <c r="C513" s="13">
        <v>-0.90680000000000005</v>
      </c>
      <c r="D513" s="13">
        <v>0</v>
      </c>
      <c r="E513" s="13" t="s">
        <v>15</v>
      </c>
      <c r="F513" s="13">
        <v>329882</v>
      </c>
      <c r="G513" s="13">
        <v>0.37690000000000001</v>
      </c>
      <c r="H513" s="13">
        <v>5.8999999999999999E-3</v>
      </c>
      <c r="I513" s="13" t="s">
        <v>1600</v>
      </c>
      <c r="J513" s="13" t="s">
        <v>1601</v>
      </c>
      <c r="K513" s="13" t="s">
        <v>63</v>
      </c>
      <c r="L513" s="13" t="s">
        <v>389</v>
      </c>
    </row>
    <row r="514" spans="1:12" x14ac:dyDescent="0.45">
      <c r="A514" s="13" t="s">
        <v>14</v>
      </c>
      <c r="B514" s="13">
        <v>159827</v>
      </c>
      <c r="C514" s="13">
        <v>-0.8659</v>
      </c>
      <c r="D514" s="13">
        <v>0</v>
      </c>
      <c r="E514" s="13" t="s">
        <v>15</v>
      </c>
      <c r="F514" s="13">
        <v>327912</v>
      </c>
      <c r="G514" s="13">
        <v>0.59819999999999995</v>
      </c>
      <c r="H514" s="13">
        <v>0</v>
      </c>
      <c r="I514" s="13" t="s">
        <v>1626</v>
      </c>
      <c r="J514" s="13" t="s">
        <v>1627</v>
      </c>
      <c r="K514" s="13" t="s">
        <v>63</v>
      </c>
      <c r="L514" s="13" t="s">
        <v>1628</v>
      </c>
    </row>
    <row r="515" spans="1:12" x14ac:dyDescent="0.45">
      <c r="A515" s="13" t="s">
        <v>14</v>
      </c>
      <c r="B515" s="13">
        <v>162214</v>
      </c>
      <c r="C515" s="13">
        <v>-0.86529999999999996</v>
      </c>
      <c r="D515" s="13">
        <v>0</v>
      </c>
      <c r="E515" s="13" t="s">
        <v>15</v>
      </c>
      <c r="F515" s="13">
        <v>309282</v>
      </c>
      <c r="G515" s="13">
        <v>0.53690000000000004</v>
      </c>
      <c r="H515" s="13">
        <v>0</v>
      </c>
      <c r="I515" s="13" t="s">
        <v>1629</v>
      </c>
      <c r="J515" s="13" t="s">
        <v>1630</v>
      </c>
      <c r="K515" s="13" t="s">
        <v>63</v>
      </c>
      <c r="L515" s="13" t="s">
        <v>389</v>
      </c>
    </row>
    <row r="516" spans="1:12" x14ac:dyDescent="0.45">
      <c r="A516" s="13" t="s">
        <v>14</v>
      </c>
      <c r="B516" s="13">
        <v>141725</v>
      </c>
      <c r="C516" s="13">
        <v>-0.86019999999999996</v>
      </c>
      <c r="D516" s="14">
        <v>2.9999999999999997E-4</v>
      </c>
      <c r="E516" s="13" t="s">
        <v>15</v>
      </c>
      <c r="F516" s="13">
        <v>331051</v>
      </c>
      <c r="G516" s="13">
        <v>0.67700000000000005</v>
      </c>
      <c r="H516" s="13">
        <v>0</v>
      </c>
      <c r="I516" s="13" t="s">
        <v>1631</v>
      </c>
      <c r="J516" s="13" t="s">
        <v>1632</v>
      </c>
      <c r="K516" s="13" t="s">
        <v>63</v>
      </c>
      <c r="L516" s="13" t="s">
        <v>1633</v>
      </c>
    </row>
    <row r="517" spans="1:12" x14ac:dyDescent="0.45">
      <c r="A517" s="13" t="s">
        <v>14</v>
      </c>
      <c r="B517" s="13">
        <v>111519</v>
      </c>
      <c r="C517" s="13">
        <v>-0.85880000000000001</v>
      </c>
      <c r="D517" s="14">
        <v>2.0000000000000001E-4</v>
      </c>
      <c r="E517" s="13" t="s">
        <v>15</v>
      </c>
      <c r="F517" s="13">
        <v>330570</v>
      </c>
      <c r="G517" s="13">
        <v>0.83909999999999996</v>
      </c>
      <c r="H517" s="13">
        <v>0</v>
      </c>
      <c r="I517" s="13" t="s">
        <v>1634</v>
      </c>
      <c r="J517" s="13" t="s">
        <v>1635</v>
      </c>
      <c r="K517" s="13" t="s">
        <v>63</v>
      </c>
      <c r="L517" s="13" t="s">
        <v>1636</v>
      </c>
    </row>
    <row r="518" spans="1:12" x14ac:dyDescent="0.45">
      <c r="A518" s="13" t="s">
        <v>14</v>
      </c>
      <c r="B518" s="13">
        <v>162730</v>
      </c>
      <c r="C518" s="13">
        <v>-0.44409999999999999</v>
      </c>
      <c r="D518" s="13">
        <v>3.2000000000000002E-3</v>
      </c>
      <c r="E518" s="13" t="s">
        <v>15</v>
      </c>
      <c r="F518" s="13">
        <v>309521</v>
      </c>
      <c r="G518" s="13">
        <v>0.41620000000000001</v>
      </c>
      <c r="H518" s="14">
        <v>2.9999999999999997E-4</v>
      </c>
      <c r="I518" s="13" t="s">
        <v>1868</v>
      </c>
      <c r="J518" s="13" t="s">
        <v>1869</v>
      </c>
      <c r="K518" s="13" t="s">
        <v>63</v>
      </c>
      <c r="L518" s="13" t="s">
        <v>1870</v>
      </c>
    </row>
    <row r="519" spans="1:12" x14ac:dyDescent="0.45">
      <c r="A519" s="13" t="s">
        <v>14</v>
      </c>
      <c r="B519" s="13">
        <v>109384</v>
      </c>
      <c r="C519" s="13">
        <v>-2.8140000000000001</v>
      </c>
      <c r="D519" s="13">
        <v>0</v>
      </c>
      <c r="E519" s="13" t="s">
        <v>15</v>
      </c>
      <c r="F519" s="13">
        <v>294888</v>
      </c>
      <c r="G519" s="13">
        <v>1.0226999999999999</v>
      </c>
      <c r="H519" s="14">
        <v>2.0000000000000001E-4</v>
      </c>
      <c r="I519" s="13" t="s">
        <v>1021</v>
      </c>
      <c r="J519" s="13" t="s">
        <v>1022</v>
      </c>
      <c r="K519" s="13" t="s">
        <v>67</v>
      </c>
      <c r="L519" s="13" t="s">
        <v>1023</v>
      </c>
    </row>
    <row r="520" spans="1:12" x14ac:dyDescent="0.45">
      <c r="A520" s="13" t="s">
        <v>14</v>
      </c>
      <c r="B520" s="13">
        <v>161592</v>
      </c>
      <c r="C520" s="13">
        <v>-1.7298</v>
      </c>
      <c r="D520" s="13">
        <v>0</v>
      </c>
      <c r="E520" s="13" t="s">
        <v>15</v>
      </c>
      <c r="F520" s="13">
        <v>295188</v>
      </c>
      <c r="G520" s="13">
        <v>1.4959</v>
      </c>
      <c r="H520" s="13">
        <v>0</v>
      </c>
      <c r="I520" s="13" t="s">
        <v>1232</v>
      </c>
      <c r="J520" s="13" t="s">
        <v>1233</v>
      </c>
      <c r="K520" s="13" t="s">
        <v>67</v>
      </c>
      <c r="L520" s="13" t="s">
        <v>1234</v>
      </c>
    </row>
    <row r="521" spans="1:12" x14ac:dyDescent="0.45">
      <c r="A521" s="13" t="s">
        <v>14</v>
      </c>
      <c r="B521" s="13">
        <v>149963</v>
      </c>
      <c r="C521" s="13">
        <v>-1.0845</v>
      </c>
      <c r="D521" s="14">
        <v>5.9999999999999995E-4</v>
      </c>
      <c r="E521" s="13" t="s">
        <v>15</v>
      </c>
      <c r="F521" s="13">
        <v>340890</v>
      </c>
      <c r="G521" s="13">
        <v>0.62580000000000002</v>
      </c>
      <c r="H521" s="14">
        <v>5.9999999999999995E-4</v>
      </c>
      <c r="I521" s="13" t="s">
        <v>1502</v>
      </c>
      <c r="J521" s="13"/>
      <c r="K521" s="13" t="s">
        <v>67</v>
      </c>
      <c r="L521" s="13" t="s">
        <v>1503</v>
      </c>
    </row>
    <row r="522" spans="1:12" x14ac:dyDescent="0.45">
      <c r="A522" s="13" t="s">
        <v>14</v>
      </c>
      <c r="B522" s="13">
        <v>168934</v>
      </c>
      <c r="C522" s="13">
        <v>-0.87080000000000002</v>
      </c>
      <c r="D522" s="13">
        <v>0</v>
      </c>
      <c r="E522" s="13" t="s">
        <v>15</v>
      </c>
      <c r="F522" s="13">
        <v>329518</v>
      </c>
      <c r="G522" s="13">
        <v>0.72489999999999999</v>
      </c>
      <c r="H522" s="13">
        <v>0</v>
      </c>
      <c r="I522" s="13" t="s">
        <v>1620</v>
      </c>
      <c r="J522" s="13" t="s">
        <v>1621</v>
      </c>
      <c r="K522" s="13" t="s">
        <v>67</v>
      </c>
      <c r="L522" s="13" t="s">
        <v>1622</v>
      </c>
    </row>
    <row r="523" spans="1:12" x14ac:dyDescent="0.45">
      <c r="A523" s="13" t="s">
        <v>14</v>
      </c>
      <c r="B523" s="13">
        <v>190694</v>
      </c>
      <c r="C523" s="13">
        <v>-0.73729999999999996</v>
      </c>
      <c r="D523" s="14">
        <v>1E-4</v>
      </c>
      <c r="E523" s="13" t="s">
        <v>15</v>
      </c>
      <c r="F523" s="13">
        <v>331332</v>
      </c>
      <c r="G523" s="13">
        <v>0.26910000000000001</v>
      </c>
      <c r="H523" s="13">
        <v>9.9000000000000008E-3</v>
      </c>
      <c r="I523" s="13" t="s">
        <v>1728</v>
      </c>
      <c r="J523" s="13" t="s">
        <v>1729</v>
      </c>
      <c r="K523" s="13" t="s">
        <v>67</v>
      </c>
      <c r="L523" s="13" t="s">
        <v>1730</v>
      </c>
    </row>
    <row r="524" spans="1:12" x14ac:dyDescent="0.45">
      <c r="A524" s="13" t="s">
        <v>14</v>
      </c>
      <c r="B524" s="13">
        <v>162347</v>
      </c>
      <c r="C524" s="13">
        <v>-0.41339999999999999</v>
      </c>
      <c r="D524" s="13">
        <v>5.7999999999999996E-3</v>
      </c>
      <c r="E524" s="13" t="s">
        <v>15</v>
      </c>
      <c r="F524" s="13">
        <v>140940</v>
      </c>
      <c r="G524" s="13">
        <v>0.36670000000000003</v>
      </c>
      <c r="H524" s="13">
        <v>1.6999999999999999E-3</v>
      </c>
      <c r="I524" s="13" t="s">
        <v>1874</v>
      </c>
      <c r="J524" s="13" t="s">
        <v>1875</v>
      </c>
      <c r="K524" s="13" t="s">
        <v>67</v>
      </c>
      <c r="L524" s="13" t="s">
        <v>1876</v>
      </c>
    </row>
    <row r="525" spans="1:12" x14ac:dyDescent="0.45">
      <c r="A525" s="13" t="s">
        <v>14</v>
      </c>
      <c r="B525" s="13">
        <v>175736</v>
      </c>
      <c r="C525" s="13">
        <v>-2.8826999999999998</v>
      </c>
      <c r="D525" s="13">
        <v>0</v>
      </c>
      <c r="E525" s="13" t="s">
        <v>15</v>
      </c>
      <c r="F525" s="13">
        <v>361585</v>
      </c>
      <c r="G525" s="13">
        <v>0.79849999999999999</v>
      </c>
      <c r="H525" s="13">
        <v>0</v>
      </c>
      <c r="I525" s="13" t="s">
        <v>1010</v>
      </c>
      <c r="J525" s="13" t="s">
        <v>1011</v>
      </c>
      <c r="K525" s="13" t="s">
        <v>71</v>
      </c>
      <c r="L525" s="13" t="s">
        <v>1012</v>
      </c>
    </row>
    <row r="526" spans="1:12" x14ac:dyDescent="0.45">
      <c r="A526" s="13" t="s">
        <v>14</v>
      </c>
      <c r="B526" s="13">
        <v>161526</v>
      </c>
      <c r="C526" s="13">
        <v>-1.7996000000000001</v>
      </c>
      <c r="D526" s="13">
        <v>0</v>
      </c>
      <c r="E526" s="13" t="s">
        <v>15</v>
      </c>
      <c r="F526" s="13">
        <v>303824</v>
      </c>
      <c r="G526" s="13">
        <v>0.83460000000000001</v>
      </c>
      <c r="H526" s="13">
        <v>0</v>
      </c>
      <c r="I526" s="13" t="s">
        <v>1205</v>
      </c>
      <c r="J526" s="13" t="s">
        <v>1206</v>
      </c>
      <c r="K526" s="13" t="s">
        <v>71</v>
      </c>
      <c r="L526" s="13" t="s">
        <v>1207</v>
      </c>
    </row>
    <row r="527" spans="1:12" x14ac:dyDescent="0.45">
      <c r="A527" s="13" t="s">
        <v>14</v>
      </c>
      <c r="B527" s="13">
        <v>138300</v>
      </c>
      <c r="C527" s="13">
        <v>-1.6768000000000001</v>
      </c>
      <c r="D527" s="13">
        <v>0</v>
      </c>
      <c r="E527" s="13" t="s">
        <v>15</v>
      </c>
      <c r="F527" s="13">
        <v>81089</v>
      </c>
      <c r="G527" s="13">
        <v>2.4049</v>
      </c>
      <c r="H527" s="13">
        <v>0</v>
      </c>
      <c r="I527" s="13" t="s">
        <v>1258</v>
      </c>
      <c r="J527" s="13" t="s">
        <v>1259</v>
      </c>
      <c r="K527" s="13" t="s">
        <v>71</v>
      </c>
      <c r="L527" s="13" t="s">
        <v>1260</v>
      </c>
    </row>
    <row r="528" spans="1:12" x14ac:dyDescent="0.45">
      <c r="A528" s="13" t="s">
        <v>14</v>
      </c>
      <c r="B528" s="13">
        <v>160955</v>
      </c>
      <c r="C528" s="13">
        <v>-1.6549</v>
      </c>
      <c r="D528" s="13">
        <v>0</v>
      </c>
      <c r="E528" s="13" t="s">
        <v>15</v>
      </c>
      <c r="F528" s="13">
        <v>343812</v>
      </c>
      <c r="G528" s="13">
        <v>0.78659999999999997</v>
      </c>
      <c r="H528" s="13">
        <v>0</v>
      </c>
      <c r="I528" s="13" t="s">
        <v>1277</v>
      </c>
      <c r="J528" s="13" t="s">
        <v>1278</v>
      </c>
      <c r="K528" s="13" t="s">
        <v>71</v>
      </c>
      <c r="L528" s="13" t="s">
        <v>1252</v>
      </c>
    </row>
    <row r="529" spans="1:12" x14ac:dyDescent="0.45">
      <c r="A529" s="13" t="s">
        <v>14</v>
      </c>
      <c r="B529" s="13">
        <v>163820</v>
      </c>
      <c r="C529" s="13">
        <v>-1.3905000000000001</v>
      </c>
      <c r="D529" s="13">
        <v>0</v>
      </c>
      <c r="E529" s="13" t="s">
        <v>15</v>
      </c>
      <c r="F529" s="13">
        <v>330684</v>
      </c>
      <c r="G529" s="13">
        <v>0.90180000000000005</v>
      </c>
      <c r="H529" s="13">
        <v>0</v>
      </c>
      <c r="I529" s="13" t="s">
        <v>1369</v>
      </c>
      <c r="J529" s="13" t="s">
        <v>1370</v>
      </c>
      <c r="K529" s="13" t="s">
        <v>71</v>
      </c>
      <c r="L529" s="13" t="s">
        <v>1371</v>
      </c>
    </row>
    <row r="530" spans="1:12" x14ac:dyDescent="0.45">
      <c r="A530" s="13" t="s">
        <v>14</v>
      </c>
      <c r="B530" s="13">
        <v>163042</v>
      </c>
      <c r="C530" s="13">
        <v>-1.2886</v>
      </c>
      <c r="D530" s="13">
        <v>0</v>
      </c>
      <c r="E530" s="13" t="s">
        <v>15</v>
      </c>
      <c r="F530" s="13">
        <v>316500</v>
      </c>
      <c r="G530" s="13">
        <v>0.74270000000000003</v>
      </c>
      <c r="H530" s="13">
        <v>0</v>
      </c>
      <c r="I530" s="13" t="s">
        <v>1403</v>
      </c>
      <c r="J530" s="13" t="s">
        <v>1404</v>
      </c>
      <c r="K530" s="13" t="s">
        <v>71</v>
      </c>
      <c r="L530" s="13" t="s">
        <v>1405</v>
      </c>
    </row>
    <row r="531" spans="1:12" x14ac:dyDescent="0.45">
      <c r="A531" s="13" t="s">
        <v>14</v>
      </c>
      <c r="B531" s="13">
        <v>187424</v>
      </c>
      <c r="C531" s="13">
        <v>-1.1263000000000001</v>
      </c>
      <c r="D531" s="13">
        <v>0</v>
      </c>
      <c r="E531" s="13" t="s">
        <v>15</v>
      </c>
      <c r="F531" s="13">
        <v>311010</v>
      </c>
      <c r="G531" s="13">
        <v>0.7601</v>
      </c>
      <c r="H531" s="13">
        <v>9.5999999999999992E-3</v>
      </c>
      <c r="I531" s="13" t="s">
        <v>1476</v>
      </c>
      <c r="J531" s="13" t="s">
        <v>1477</v>
      </c>
      <c r="K531" s="13" t="s">
        <v>71</v>
      </c>
      <c r="L531" s="13" t="s">
        <v>1478</v>
      </c>
    </row>
    <row r="532" spans="1:12" x14ac:dyDescent="0.45">
      <c r="A532" s="13" t="s">
        <v>14</v>
      </c>
      <c r="B532" s="13">
        <v>160961</v>
      </c>
      <c r="C532" s="13">
        <v>-1.0817000000000001</v>
      </c>
      <c r="D532" s="13">
        <v>0</v>
      </c>
      <c r="E532" s="13" t="s">
        <v>15</v>
      </c>
      <c r="F532" s="13">
        <v>310324</v>
      </c>
      <c r="G532" s="13">
        <v>1.1544000000000001</v>
      </c>
      <c r="H532" s="13">
        <v>0</v>
      </c>
      <c r="I532" s="13" t="s">
        <v>1504</v>
      </c>
      <c r="J532" s="13" t="s">
        <v>1505</v>
      </c>
      <c r="K532" s="13" t="s">
        <v>71</v>
      </c>
      <c r="L532" s="13" t="s">
        <v>1506</v>
      </c>
    </row>
    <row r="533" spans="1:12" x14ac:dyDescent="0.45">
      <c r="A533" s="13" t="s">
        <v>14</v>
      </c>
      <c r="B533" s="13">
        <v>160443</v>
      </c>
      <c r="C533" s="13">
        <v>-0.66769999999999996</v>
      </c>
      <c r="D533" s="13">
        <v>1.2999999999999999E-3</v>
      </c>
      <c r="E533" s="13" t="s">
        <v>15</v>
      </c>
      <c r="F533" s="13">
        <v>316872</v>
      </c>
      <c r="G533" s="13">
        <v>1.0044</v>
      </c>
      <c r="H533" s="13">
        <v>0</v>
      </c>
      <c r="I533" s="13" t="s">
        <v>1772</v>
      </c>
      <c r="J533" s="13" t="s">
        <v>1773</v>
      </c>
      <c r="K533" s="13" t="s">
        <v>71</v>
      </c>
      <c r="L533" s="13" t="s">
        <v>1774</v>
      </c>
    </row>
    <row r="534" spans="1:12" x14ac:dyDescent="0.45">
      <c r="A534" s="13" t="s">
        <v>14</v>
      </c>
      <c r="B534" s="13">
        <v>162187</v>
      </c>
      <c r="C534" s="13">
        <v>-2.4297</v>
      </c>
      <c r="D534" s="13">
        <v>0</v>
      </c>
      <c r="E534" s="13" t="s">
        <v>15</v>
      </c>
      <c r="F534" s="13">
        <v>330142</v>
      </c>
      <c r="G534" s="13">
        <v>1.8283</v>
      </c>
      <c r="H534" s="13">
        <v>0</v>
      </c>
      <c r="I534" s="13" t="s">
        <v>1043</v>
      </c>
      <c r="J534" s="13" t="s">
        <v>1044</v>
      </c>
      <c r="K534" s="13" t="s">
        <v>75</v>
      </c>
      <c r="L534" s="13" t="s">
        <v>1045</v>
      </c>
    </row>
    <row r="535" spans="1:12" x14ac:dyDescent="0.45">
      <c r="A535" s="13" t="s">
        <v>14</v>
      </c>
      <c r="B535" s="13">
        <v>106407</v>
      </c>
      <c r="C535" s="13">
        <v>-1.8503000000000001</v>
      </c>
      <c r="D535" s="13">
        <v>0</v>
      </c>
      <c r="E535" s="13" t="s">
        <v>15</v>
      </c>
      <c r="F535" s="13">
        <v>359127</v>
      </c>
      <c r="G535" s="13">
        <v>0.97350000000000003</v>
      </c>
      <c r="H535" s="13">
        <v>0</v>
      </c>
      <c r="I535" s="13" t="s">
        <v>1162</v>
      </c>
      <c r="J535" s="13" t="s">
        <v>1163</v>
      </c>
      <c r="K535" s="13" t="s">
        <v>75</v>
      </c>
      <c r="L535" s="13" t="s">
        <v>96</v>
      </c>
    </row>
    <row r="536" spans="1:12" x14ac:dyDescent="0.45">
      <c r="A536" s="13" t="s">
        <v>14</v>
      </c>
      <c r="B536" s="13">
        <v>143221</v>
      </c>
      <c r="C536" s="13">
        <v>-1.6956</v>
      </c>
      <c r="D536" s="13">
        <v>0</v>
      </c>
      <c r="E536" s="13" t="s">
        <v>15</v>
      </c>
      <c r="F536" s="13">
        <v>300487</v>
      </c>
      <c r="G536" s="13">
        <v>1.0206</v>
      </c>
      <c r="H536" s="13">
        <v>0</v>
      </c>
      <c r="I536" s="13" t="s">
        <v>1253</v>
      </c>
      <c r="J536" s="13" t="s">
        <v>1254</v>
      </c>
      <c r="K536" s="13" t="s">
        <v>75</v>
      </c>
      <c r="L536" s="13" t="s">
        <v>1255</v>
      </c>
    </row>
    <row r="537" spans="1:12" x14ac:dyDescent="0.45">
      <c r="A537" s="13" t="s">
        <v>14</v>
      </c>
      <c r="B537" s="13">
        <v>160758</v>
      </c>
      <c r="C537" s="13">
        <v>-0.96740000000000004</v>
      </c>
      <c r="D537" s="13">
        <v>0</v>
      </c>
      <c r="E537" s="13" t="s">
        <v>15</v>
      </c>
      <c r="F537" s="13">
        <v>302827</v>
      </c>
      <c r="G537" s="13">
        <v>1.4454</v>
      </c>
      <c r="H537" s="13">
        <v>0</v>
      </c>
      <c r="I537" s="13" t="s">
        <v>1572</v>
      </c>
      <c r="J537" s="13" t="s">
        <v>1573</v>
      </c>
      <c r="K537" s="13" t="s">
        <v>1574</v>
      </c>
      <c r="L537" s="13" t="s">
        <v>1575</v>
      </c>
    </row>
    <row r="538" spans="1:12" x14ac:dyDescent="0.45">
      <c r="A538" s="13" t="s">
        <v>14</v>
      </c>
      <c r="B538" s="13">
        <v>159402</v>
      </c>
      <c r="C538" s="13">
        <v>-2.5855000000000001</v>
      </c>
      <c r="D538" s="13">
        <v>0</v>
      </c>
      <c r="E538" s="13" t="s">
        <v>15</v>
      </c>
      <c r="F538" s="13">
        <v>336356</v>
      </c>
      <c r="G538" s="13">
        <v>1.2188000000000001</v>
      </c>
      <c r="H538" s="13">
        <v>0</v>
      </c>
      <c r="I538" s="13" t="s">
        <v>1034</v>
      </c>
      <c r="J538" s="13" t="s">
        <v>1035</v>
      </c>
      <c r="K538" s="13" t="s">
        <v>84</v>
      </c>
      <c r="L538" s="13" t="s">
        <v>589</v>
      </c>
    </row>
    <row r="539" spans="1:12" x14ac:dyDescent="0.45">
      <c r="A539" s="13" t="s">
        <v>14</v>
      </c>
      <c r="B539" s="13">
        <v>161207</v>
      </c>
      <c r="C539" s="13">
        <v>-2.2685</v>
      </c>
      <c r="D539" s="13">
        <v>0</v>
      </c>
      <c r="E539" s="13" t="s">
        <v>15</v>
      </c>
      <c r="F539" s="13">
        <v>337038</v>
      </c>
      <c r="G539" s="13">
        <v>0.9889</v>
      </c>
      <c r="H539" s="14">
        <v>2.0000000000000001E-4</v>
      </c>
      <c r="I539" s="13" t="s">
        <v>1079</v>
      </c>
      <c r="J539" s="13" t="s">
        <v>1080</v>
      </c>
      <c r="K539" s="13" t="s">
        <v>84</v>
      </c>
      <c r="L539" s="13" t="s">
        <v>1081</v>
      </c>
    </row>
    <row r="540" spans="1:12" x14ac:dyDescent="0.45">
      <c r="A540" s="13" t="s">
        <v>14</v>
      </c>
      <c r="B540" s="13">
        <v>160182</v>
      </c>
      <c r="C540" s="13">
        <v>-2.0030999999999999</v>
      </c>
      <c r="D540" s="13">
        <v>0</v>
      </c>
      <c r="E540" s="13" t="s">
        <v>15</v>
      </c>
      <c r="F540" s="13">
        <v>334952</v>
      </c>
      <c r="G540" s="13">
        <v>0.82120000000000004</v>
      </c>
      <c r="H540" s="13">
        <v>0</v>
      </c>
      <c r="I540" s="13" t="s">
        <v>1130</v>
      </c>
      <c r="J540" s="13" t="s">
        <v>1131</v>
      </c>
      <c r="K540" s="13" t="s">
        <v>84</v>
      </c>
      <c r="L540" s="13" t="s">
        <v>1132</v>
      </c>
    </row>
    <row r="541" spans="1:12" x14ac:dyDescent="0.45">
      <c r="A541" s="13" t="s">
        <v>14</v>
      </c>
      <c r="B541" s="13">
        <v>125498</v>
      </c>
      <c r="C541" s="13">
        <v>-1.8759999999999999</v>
      </c>
      <c r="D541" s="13">
        <v>0</v>
      </c>
      <c r="E541" s="13" t="s">
        <v>15</v>
      </c>
      <c r="F541" s="13">
        <v>330095</v>
      </c>
      <c r="G541" s="13">
        <v>0.61009999999999998</v>
      </c>
      <c r="H541" s="13">
        <v>2.0999999999999999E-3</v>
      </c>
      <c r="I541" s="13"/>
      <c r="J541" s="13"/>
      <c r="K541" s="13" t="s">
        <v>84</v>
      </c>
      <c r="L541" s="13" t="s">
        <v>1148</v>
      </c>
    </row>
    <row r="542" spans="1:12" x14ac:dyDescent="0.45">
      <c r="A542" s="13" t="s">
        <v>14</v>
      </c>
      <c r="B542" s="13">
        <v>106891</v>
      </c>
      <c r="C542" s="13">
        <v>-1.8167</v>
      </c>
      <c r="D542" s="13">
        <v>0</v>
      </c>
      <c r="E542" s="13" t="s">
        <v>15</v>
      </c>
      <c r="F542" s="13">
        <v>283159</v>
      </c>
      <c r="G542" s="13">
        <v>0.9355</v>
      </c>
      <c r="H542" s="13">
        <v>0</v>
      </c>
      <c r="I542" s="13" t="s">
        <v>1179</v>
      </c>
      <c r="J542" s="13" t="s">
        <v>1180</v>
      </c>
      <c r="K542" s="13" t="s">
        <v>84</v>
      </c>
      <c r="L542" s="13" t="s">
        <v>1181</v>
      </c>
    </row>
    <row r="543" spans="1:12" x14ac:dyDescent="0.45">
      <c r="A543" s="13" t="s">
        <v>14</v>
      </c>
      <c r="B543" s="13">
        <v>187646</v>
      </c>
      <c r="C543" s="13">
        <v>-1.5325</v>
      </c>
      <c r="D543" s="13">
        <v>0</v>
      </c>
      <c r="E543" s="13" t="s">
        <v>15</v>
      </c>
      <c r="F543" s="13">
        <v>333242</v>
      </c>
      <c r="G543" s="13">
        <v>1.571</v>
      </c>
      <c r="H543" s="13">
        <v>0</v>
      </c>
      <c r="I543" s="13" t="s">
        <v>1321</v>
      </c>
      <c r="J543" s="13" t="s">
        <v>1322</v>
      </c>
      <c r="K543" s="13" t="s">
        <v>84</v>
      </c>
      <c r="L543" s="13" t="s">
        <v>1323</v>
      </c>
    </row>
    <row r="544" spans="1:12" x14ac:dyDescent="0.45">
      <c r="A544" s="13" t="s">
        <v>14</v>
      </c>
      <c r="B544" s="13">
        <v>152085</v>
      </c>
      <c r="C544" s="13">
        <v>-1.5186999999999999</v>
      </c>
      <c r="D544" s="13">
        <v>0</v>
      </c>
      <c r="E544" s="13" t="s">
        <v>15</v>
      </c>
      <c r="F544" s="13">
        <v>328693</v>
      </c>
      <c r="G544" s="13">
        <v>0.87909999999999999</v>
      </c>
      <c r="H544" s="13">
        <v>3.3999999999999998E-3</v>
      </c>
      <c r="I544" s="13" t="s">
        <v>1327</v>
      </c>
      <c r="J544" s="13" t="s">
        <v>1328</v>
      </c>
      <c r="K544" s="13" t="s">
        <v>84</v>
      </c>
      <c r="L544" s="13" t="s">
        <v>1329</v>
      </c>
    </row>
    <row r="545" spans="1:12" x14ac:dyDescent="0.45">
      <c r="A545" s="13" t="s">
        <v>14</v>
      </c>
      <c r="B545" s="13">
        <v>141874</v>
      </c>
      <c r="C545" s="13">
        <v>-1.4782999999999999</v>
      </c>
      <c r="D545" s="13">
        <v>0</v>
      </c>
      <c r="E545" s="13" t="s">
        <v>15</v>
      </c>
      <c r="F545" s="13">
        <v>140754</v>
      </c>
      <c r="G545" s="13">
        <v>0.74209999999999998</v>
      </c>
      <c r="H545" s="13">
        <v>0</v>
      </c>
      <c r="I545" s="13" t="s">
        <v>1339</v>
      </c>
      <c r="J545" s="13" t="s">
        <v>1340</v>
      </c>
      <c r="K545" s="13" t="s">
        <v>84</v>
      </c>
      <c r="L545" s="13" t="s">
        <v>1341</v>
      </c>
    </row>
    <row r="546" spans="1:12" x14ac:dyDescent="0.45">
      <c r="A546" s="13" t="s">
        <v>14</v>
      </c>
      <c r="B546" s="13">
        <v>159308</v>
      </c>
      <c r="C546" s="13">
        <v>-1.2839</v>
      </c>
      <c r="D546" s="13">
        <v>0</v>
      </c>
      <c r="E546" s="13" t="s">
        <v>15</v>
      </c>
      <c r="F546" s="13">
        <v>329060</v>
      </c>
      <c r="G546" s="13">
        <v>0.92679999999999996</v>
      </c>
      <c r="H546" s="13">
        <v>0</v>
      </c>
      <c r="I546" s="13" t="s">
        <v>1406</v>
      </c>
      <c r="J546" s="13" t="s">
        <v>1407</v>
      </c>
      <c r="K546" s="13" t="s">
        <v>84</v>
      </c>
      <c r="L546" s="13" t="s">
        <v>1408</v>
      </c>
    </row>
    <row r="547" spans="1:12" x14ac:dyDescent="0.45">
      <c r="A547" s="13" t="s">
        <v>14</v>
      </c>
      <c r="B547" s="13">
        <v>177368</v>
      </c>
      <c r="C547" s="13">
        <v>-1.2629999999999999</v>
      </c>
      <c r="D547" s="13">
        <v>0</v>
      </c>
      <c r="E547" s="13" t="s">
        <v>15</v>
      </c>
      <c r="F547" s="13">
        <v>315381</v>
      </c>
      <c r="G547" s="13">
        <v>0.4849</v>
      </c>
      <c r="H547" s="13">
        <v>1.5E-3</v>
      </c>
      <c r="I547" s="13" t="s">
        <v>1414</v>
      </c>
      <c r="J547" s="13" t="s">
        <v>1415</v>
      </c>
      <c r="K547" s="13" t="s">
        <v>84</v>
      </c>
      <c r="L547" s="13" t="s">
        <v>1408</v>
      </c>
    </row>
    <row r="548" spans="1:12" x14ac:dyDescent="0.45">
      <c r="A548" s="13" t="s">
        <v>14</v>
      </c>
      <c r="B548" s="13">
        <v>121503</v>
      </c>
      <c r="C548" s="13">
        <v>-1.2133</v>
      </c>
      <c r="D548" s="13">
        <v>0</v>
      </c>
      <c r="E548" s="13" t="s">
        <v>15</v>
      </c>
      <c r="F548" s="13">
        <v>328743</v>
      </c>
      <c r="G548" s="13">
        <v>0.60429999999999995</v>
      </c>
      <c r="H548" s="13">
        <v>1.6000000000000001E-3</v>
      </c>
      <c r="I548" s="13" t="s">
        <v>1437</v>
      </c>
      <c r="J548" s="13" t="s">
        <v>1438</v>
      </c>
      <c r="K548" s="13" t="s">
        <v>84</v>
      </c>
      <c r="L548" s="13" t="s">
        <v>1408</v>
      </c>
    </row>
    <row r="549" spans="1:12" x14ac:dyDescent="0.45">
      <c r="A549" s="13" t="s">
        <v>14</v>
      </c>
      <c r="B549" s="13">
        <v>162364</v>
      </c>
      <c r="C549" s="13">
        <v>-1.1816</v>
      </c>
      <c r="D549" s="13">
        <v>0</v>
      </c>
      <c r="E549" s="13" t="s">
        <v>15</v>
      </c>
      <c r="F549" s="13">
        <v>330695</v>
      </c>
      <c r="G549" s="13">
        <v>0.62309999999999999</v>
      </c>
      <c r="H549" s="13">
        <v>0</v>
      </c>
      <c r="I549" s="13" t="s">
        <v>1442</v>
      </c>
      <c r="J549" s="13" t="s">
        <v>1443</v>
      </c>
      <c r="K549" s="13" t="s">
        <v>84</v>
      </c>
      <c r="L549" s="13" t="s">
        <v>1444</v>
      </c>
    </row>
    <row r="550" spans="1:12" x14ac:dyDescent="0.45">
      <c r="A550" s="13" t="s">
        <v>14</v>
      </c>
      <c r="B550" s="13">
        <v>159440</v>
      </c>
      <c r="C550" s="13">
        <v>-1.1754</v>
      </c>
      <c r="D550" s="13">
        <v>0</v>
      </c>
      <c r="E550" s="13" t="s">
        <v>15</v>
      </c>
      <c r="F550" s="13">
        <v>328717</v>
      </c>
      <c r="G550" s="13">
        <v>0.63249999999999995</v>
      </c>
      <c r="H550" s="13">
        <v>0</v>
      </c>
      <c r="I550" s="13" t="s">
        <v>1448</v>
      </c>
      <c r="J550" s="13" t="s">
        <v>1449</v>
      </c>
      <c r="K550" s="13" t="s">
        <v>84</v>
      </c>
      <c r="L550" s="13" t="s">
        <v>1408</v>
      </c>
    </row>
    <row r="551" spans="1:12" x14ac:dyDescent="0.45">
      <c r="A551" s="13" t="s">
        <v>14</v>
      </c>
      <c r="B551" s="13">
        <v>162305</v>
      </c>
      <c r="C551" s="13">
        <v>-1.0779000000000001</v>
      </c>
      <c r="D551" s="13">
        <v>0</v>
      </c>
      <c r="E551" s="13" t="s">
        <v>15</v>
      </c>
      <c r="F551" s="13">
        <v>332639</v>
      </c>
      <c r="G551" s="13">
        <v>0.92669999999999997</v>
      </c>
      <c r="H551" s="13">
        <v>0</v>
      </c>
      <c r="I551" s="13" t="s">
        <v>1507</v>
      </c>
      <c r="J551" s="13" t="s">
        <v>1508</v>
      </c>
      <c r="K551" s="13" t="s">
        <v>84</v>
      </c>
      <c r="L551" s="13" t="s">
        <v>1509</v>
      </c>
    </row>
    <row r="552" spans="1:12" x14ac:dyDescent="0.45">
      <c r="A552" s="13" t="s">
        <v>14</v>
      </c>
      <c r="B552" s="13">
        <v>39029</v>
      </c>
      <c r="C552" s="13">
        <v>-1.0447</v>
      </c>
      <c r="D552" s="13">
        <v>0</v>
      </c>
      <c r="E552" s="13" t="s">
        <v>15</v>
      </c>
      <c r="F552" s="13">
        <v>294129</v>
      </c>
      <c r="G552" s="13">
        <v>1.0439000000000001</v>
      </c>
      <c r="H552" s="13">
        <v>0</v>
      </c>
      <c r="I552" s="13" t="s">
        <v>1530</v>
      </c>
      <c r="J552" s="13" t="s">
        <v>1531</v>
      </c>
      <c r="K552" s="13" t="s">
        <v>84</v>
      </c>
      <c r="L552" s="13" t="s">
        <v>623</v>
      </c>
    </row>
    <row r="553" spans="1:12" x14ac:dyDescent="0.45">
      <c r="A553" s="13" t="s">
        <v>14</v>
      </c>
      <c r="B553" s="13">
        <v>120968</v>
      </c>
      <c r="C553" s="13">
        <v>-1.0145</v>
      </c>
      <c r="D553" s="13">
        <v>0</v>
      </c>
      <c r="E553" s="13" t="s">
        <v>15</v>
      </c>
      <c r="F553" s="13">
        <v>331847</v>
      </c>
      <c r="G553" s="13">
        <v>0.42449999999999999</v>
      </c>
      <c r="H553" s="14">
        <v>6.9999999999999999E-4</v>
      </c>
      <c r="I553" s="13" t="s">
        <v>1538</v>
      </c>
      <c r="J553" s="13" t="s">
        <v>1539</v>
      </c>
      <c r="K553" s="13" t="s">
        <v>84</v>
      </c>
      <c r="L553" s="13" t="s">
        <v>1408</v>
      </c>
    </row>
    <row r="554" spans="1:12" x14ac:dyDescent="0.45">
      <c r="A554" s="13" t="s">
        <v>14</v>
      </c>
      <c r="B554" s="13">
        <v>136301</v>
      </c>
      <c r="C554" s="13">
        <v>-0.98850000000000005</v>
      </c>
      <c r="D554" s="13">
        <v>0</v>
      </c>
      <c r="E554" s="13" t="s">
        <v>15</v>
      </c>
      <c r="F554" s="13">
        <v>322564</v>
      </c>
      <c r="G554" s="13">
        <v>0.56430000000000002</v>
      </c>
      <c r="H554" s="13">
        <v>0</v>
      </c>
      <c r="I554" s="13" t="s">
        <v>1554</v>
      </c>
      <c r="J554" s="13" t="s">
        <v>1555</v>
      </c>
      <c r="K554" s="13" t="s">
        <v>84</v>
      </c>
      <c r="L554" s="13" t="s">
        <v>1556</v>
      </c>
    </row>
    <row r="555" spans="1:12" x14ac:dyDescent="0.45">
      <c r="A555" s="13" t="s">
        <v>14</v>
      </c>
      <c r="B555" s="13">
        <v>150445</v>
      </c>
      <c r="C555" s="13">
        <v>-0.85109999999999997</v>
      </c>
      <c r="D555" s="13">
        <v>0</v>
      </c>
      <c r="E555" s="13" t="s">
        <v>15</v>
      </c>
      <c r="F555" s="13">
        <v>342992</v>
      </c>
      <c r="G555" s="13">
        <v>0.71040000000000003</v>
      </c>
      <c r="H555" s="13">
        <v>0</v>
      </c>
      <c r="I555" s="13" t="s">
        <v>1645</v>
      </c>
      <c r="J555" s="13" t="s">
        <v>1646</v>
      </c>
      <c r="K555" s="13" t="s">
        <v>84</v>
      </c>
      <c r="L555" s="13" t="s">
        <v>1647</v>
      </c>
    </row>
    <row r="556" spans="1:12" x14ac:dyDescent="0.45">
      <c r="A556" s="13" t="s">
        <v>14</v>
      </c>
      <c r="B556" s="13">
        <v>159419</v>
      </c>
      <c r="C556" s="13">
        <v>-0.83609999999999995</v>
      </c>
      <c r="D556" s="13">
        <v>0</v>
      </c>
      <c r="E556" s="13" t="s">
        <v>15</v>
      </c>
      <c r="F556" s="13">
        <v>332745</v>
      </c>
      <c r="G556" s="13">
        <v>1.1206</v>
      </c>
      <c r="H556" s="13">
        <v>0</v>
      </c>
      <c r="I556" s="13" t="s">
        <v>1654</v>
      </c>
      <c r="J556" s="13" t="s">
        <v>1655</v>
      </c>
      <c r="K556" s="13" t="s">
        <v>84</v>
      </c>
      <c r="L556" s="13" t="s">
        <v>1656</v>
      </c>
    </row>
    <row r="557" spans="1:12" x14ac:dyDescent="0.45">
      <c r="A557" s="13" t="s">
        <v>14</v>
      </c>
      <c r="B557" s="13">
        <v>105331</v>
      </c>
      <c r="C557" s="13">
        <v>-0.75449999999999995</v>
      </c>
      <c r="D557" s="13">
        <v>0</v>
      </c>
      <c r="E557" s="13" t="s">
        <v>15</v>
      </c>
      <c r="F557" s="13">
        <v>224779</v>
      </c>
      <c r="G557" s="13">
        <v>0.626</v>
      </c>
      <c r="H557" s="13">
        <v>0</v>
      </c>
      <c r="I557" s="13" t="s">
        <v>1705</v>
      </c>
      <c r="J557" s="13" t="s">
        <v>1706</v>
      </c>
      <c r="K557" s="13" t="s">
        <v>84</v>
      </c>
      <c r="L557" s="13" t="s">
        <v>1707</v>
      </c>
    </row>
    <row r="558" spans="1:12" x14ac:dyDescent="0.45">
      <c r="A558" s="13" t="s">
        <v>14</v>
      </c>
      <c r="B558" s="13">
        <v>166907</v>
      </c>
      <c r="C558" s="13">
        <v>-0.72989999999999999</v>
      </c>
      <c r="D558" s="13">
        <v>2.0999999999999999E-3</v>
      </c>
      <c r="E558" s="13" t="s">
        <v>15</v>
      </c>
      <c r="F558" s="13">
        <v>297088</v>
      </c>
      <c r="G558" s="13">
        <v>0.51880000000000004</v>
      </c>
      <c r="H558" s="13">
        <v>0</v>
      </c>
      <c r="I558" s="13" t="s">
        <v>1731</v>
      </c>
      <c r="J558" s="13" t="s">
        <v>1732</v>
      </c>
      <c r="K558" s="13" t="s">
        <v>84</v>
      </c>
      <c r="L558" s="13" t="s">
        <v>1733</v>
      </c>
    </row>
    <row r="559" spans="1:12" x14ac:dyDescent="0.45">
      <c r="A559" s="13" t="s">
        <v>14</v>
      </c>
      <c r="B559" s="13">
        <v>172178</v>
      </c>
      <c r="C559" s="13">
        <v>-0.72140000000000004</v>
      </c>
      <c r="D559" s="13">
        <v>0</v>
      </c>
      <c r="E559" s="13" t="s">
        <v>15</v>
      </c>
      <c r="F559" s="13">
        <v>338639</v>
      </c>
      <c r="G559" s="13">
        <v>0.27539999999999998</v>
      </c>
      <c r="H559" s="13">
        <v>2.3999999999999998E-3</v>
      </c>
      <c r="I559" s="13" t="s">
        <v>1737</v>
      </c>
      <c r="J559" s="13" t="s">
        <v>1738</v>
      </c>
      <c r="K559" s="13" t="s">
        <v>84</v>
      </c>
      <c r="L559" s="13" t="s">
        <v>1739</v>
      </c>
    </row>
    <row r="560" spans="1:12" x14ac:dyDescent="0.45">
      <c r="A560" s="13" t="s">
        <v>14</v>
      </c>
      <c r="B560" s="13">
        <v>159648</v>
      </c>
      <c r="C560" s="13">
        <v>-0.71950000000000003</v>
      </c>
      <c r="D560" s="13">
        <v>0</v>
      </c>
      <c r="E560" s="13" t="s">
        <v>15</v>
      </c>
      <c r="F560" s="13">
        <v>328145</v>
      </c>
      <c r="G560" s="13">
        <v>0.57979999999999998</v>
      </c>
      <c r="H560" s="13">
        <v>0</v>
      </c>
      <c r="I560" s="13" t="s">
        <v>1740</v>
      </c>
      <c r="J560" s="13" t="s">
        <v>1741</v>
      </c>
      <c r="K560" s="13" t="s">
        <v>84</v>
      </c>
      <c r="L560" s="13" t="s">
        <v>1742</v>
      </c>
    </row>
    <row r="561" spans="1:12" x14ac:dyDescent="0.45">
      <c r="A561" s="13" t="s">
        <v>14</v>
      </c>
      <c r="B561" s="13">
        <v>161287</v>
      </c>
      <c r="C561" s="13">
        <v>-0.66590000000000005</v>
      </c>
      <c r="D561" s="13">
        <v>0</v>
      </c>
      <c r="E561" s="13" t="s">
        <v>15</v>
      </c>
      <c r="F561" s="13">
        <v>319239</v>
      </c>
      <c r="G561" s="13">
        <v>0.7661</v>
      </c>
      <c r="H561" s="13">
        <v>0</v>
      </c>
      <c r="I561" s="13" t="s">
        <v>1778</v>
      </c>
      <c r="J561" s="13" t="s">
        <v>1779</v>
      </c>
      <c r="K561" s="13" t="s">
        <v>84</v>
      </c>
      <c r="L561" s="13" t="s">
        <v>577</v>
      </c>
    </row>
    <row r="562" spans="1:12" x14ac:dyDescent="0.45">
      <c r="A562" s="13" t="s">
        <v>14</v>
      </c>
      <c r="B562" s="13">
        <v>166776</v>
      </c>
      <c r="C562" s="13">
        <v>-0.55020000000000002</v>
      </c>
      <c r="D562" s="14">
        <v>4.0000000000000002E-4</v>
      </c>
      <c r="E562" s="13" t="s">
        <v>15</v>
      </c>
      <c r="F562" s="13">
        <v>328640</v>
      </c>
      <c r="G562" s="13">
        <v>0.40539999999999998</v>
      </c>
      <c r="H562" s="13">
        <v>1.5E-3</v>
      </c>
      <c r="I562" s="13" t="s">
        <v>1846</v>
      </c>
      <c r="J562" s="13" t="s">
        <v>1847</v>
      </c>
      <c r="K562" s="13" t="s">
        <v>84</v>
      </c>
      <c r="L562" s="13" t="s">
        <v>1848</v>
      </c>
    </row>
    <row r="563" spans="1:12" x14ac:dyDescent="0.45">
      <c r="A563" s="13" t="s">
        <v>14</v>
      </c>
      <c r="B563" s="13">
        <v>138513</v>
      </c>
      <c r="C563" s="13">
        <v>-0.48080000000000001</v>
      </c>
      <c r="D563" s="13">
        <v>6.1000000000000004E-3</v>
      </c>
      <c r="E563" s="13" t="s">
        <v>15</v>
      </c>
      <c r="F563" s="13">
        <v>331451</v>
      </c>
      <c r="G563" s="13">
        <v>0.52500000000000002</v>
      </c>
      <c r="H563" s="14">
        <v>5.9999999999999995E-4</v>
      </c>
      <c r="I563" s="13" t="s">
        <v>1865</v>
      </c>
      <c r="J563" s="13" t="s">
        <v>1866</v>
      </c>
      <c r="K563" s="13" t="s">
        <v>84</v>
      </c>
      <c r="L563" s="13" t="s">
        <v>1867</v>
      </c>
    </row>
    <row r="564" spans="1:12" x14ac:dyDescent="0.45">
      <c r="A564" s="13" t="s">
        <v>14</v>
      </c>
      <c r="B564" s="13">
        <v>138066</v>
      </c>
      <c r="C564" s="13">
        <v>-3.2608999999999999</v>
      </c>
      <c r="D564" s="13">
        <v>0</v>
      </c>
      <c r="E564" s="13" t="s">
        <v>15</v>
      </c>
      <c r="F564" s="13">
        <v>290881</v>
      </c>
      <c r="G564" s="13">
        <v>0.72989999999999999</v>
      </c>
      <c r="H564" s="13">
        <v>0</v>
      </c>
      <c r="I564" s="13" t="s">
        <v>998</v>
      </c>
      <c r="J564" s="13" t="s">
        <v>999</v>
      </c>
      <c r="K564" s="13" t="s">
        <v>88</v>
      </c>
      <c r="L564" s="13" t="s">
        <v>1000</v>
      </c>
    </row>
    <row r="565" spans="1:12" x14ac:dyDescent="0.45">
      <c r="A565" s="13" t="s">
        <v>14</v>
      </c>
      <c r="B565" s="13">
        <v>114044</v>
      </c>
      <c r="C565" s="13">
        <v>-1.0306999999999999</v>
      </c>
      <c r="D565" s="13">
        <v>1.5E-3</v>
      </c>
      <c r="E565" s="13" t="s">
        <v>15</v>
      </c>
      <c r="F565" s="13">
        <v>308899</v>
      </c>
      <c r="G565" s="13">
        <v>0.4627</v>
      </c>
      <c r="H565" s="13">
        <v>0</v>
      </c>
      <c r="I565" s="13" t="s">
        <v>1535</v>
      </c>
      <c r="J565" s="13" t="s">
        <v>1536</v>
      </c>
      <c r="K565" s="13" t="s">
        <v>88</v>
      </c>
      <c r="L565" s="13" t="s">
        <v>476</v>
      </c>
    </row>
    <row r="566" spans="1:12" x14ac:dyDescent="0.45">
      <c r="A566" s="13" t="s">
        <v>14</v>
      </c>
      <c r="B566" s="13">
        <v>162716</v>
      </c>
      <c r="C566" s="13">
        <v>-1.3692</v>
      </c>
      <c r="D566" s="13">
        <v>0</v>
      </c>
      <c r="E566" s="13" t="s">
        <v>15</v>
      </c>
      <c r="F566" s="13">
        <v>332282</v>
      </c>
      <c r="G566" s="13">
        <v>0.82569999999999999</v>
      </c>
      <c r="H566" s="13">
        <v>0</v>
      </c>
      <c r="I566" s="13" t="s">
        <v>1378</v>
      </c>
      <c r="J566" s="13" t="s">
        <v>1379</v>
      </c>
      <c r="K566" s="13" t="s">
        <v>93</v>
      </c>
      <c r="L566" s="13" t="s">
        <v>1380</v>
      </c>
    </row>
    <row r="567" spans="1:12" x14ac:dyDescent="0.45">
      <c r="A567" s="13" t="s">
        <v>14</v>
      </c>
      <c r="B567" s="13">
        <v>95098</v>
      </c>
      <c r="C567" s="13">
        <v>-3.7553999999999998</v>
      </c>
      <c r="D567" s="14">
        <v>1E-4</v>
      </c>
      <c r="E567" s="13" t="s">
        <v>15</v>
      </c>
      <c r="F567" s="13">
        <v>363661</v>
      </c>
      <c r="G567" s="13">
        <v>2.1244999999999998</v>
      </c>
      <c r="H567" s="13">
        <v>0</v>
      </c>
      <c r="I567" s="13" t="s">
        <v>994</v>
      </c>
      <c r="J567" s="13" t="s">
        <v>995</v>
      </c>
      <c r="K567" s="13" t="s">
        <v>101</v>
      </c>
      <c r="L567" s="13" t="s">
        <v>996</v>
      </c>
    </row>
    <row r="568" spans="1:12" x14ac:dyDescent="0.45">
      <c r="A568" s="13" t="s">
        <v>14</v>
      </c>
      <c r="B568" s="13">
        <v>119861</v>
      </c>
      <c r="C568" s="13">
        <v>-3.3460000000000001</v>
      </c>
      <c r="D568" s="13">
        <v>0</v>
      </c>
      <c r="E568" s="13" t="s">
        <v>15</v>
      </c>
      <c r="F568" s="13">
        <v>332913</v>
      </c>
      <c r="G568" s="13">
        <v>1.1201000000000001</v>
      </c>
      <c r="H568" s="14">
        <v>2.0000000000000001E-4</v>
      </c>
      <c r="I568" s="13"/>
      <c r="J568" s="13"/>
      <c r="K568" s="13" t="s">
        <v>101</v>
      </c>
      <c r="L568" s="13" t="s">
        <v>997</v>
      </c>
    </row>
    <row r="569" spans="1:12" x14ac:dyDescent="0.45">
      <c r="A569" s="13" t="s">
        <v>14</v>
      </c>
      <c r="B569" s="13">
        <v>160458</v>
      </c>
      <c r="C569" s="13">
        <v>-3.1267</v>
      </c>
      <c r="D569" s="13">
        <v>0</v>
      </c>
      <c r="E569" s="13" t="s">
        <v>15</v>
      </c>
      <c r="F569" s="13">
        <v>302176</v>
      </c>
      <c r="G569" s="13">
        <v>2.1993999999999998</v>
      </c>
      <c r="H569" s="14">
        <v>5.9999999999999995E-4</v>
      </c>
      <c r="I569" s="13" t="s">
        <v>1004</v>
      </c>
      <c r="J569" s="13" t="s">
        <v>1005</v>
      </c>
      <c r="K569" s="13" t="s">
        <v>101</v>
      </c>
      <c r="L569" s="13" t="s">
        <v>1006</v>
      </c>
    </row>
    <row r="570" spans="1:12" x14ac:dyDescent="0.45">
      <c r="A570" s="13" t="s">
        <v>14</v>
      </c>
      <c r="B570" s="13">
        <v>160543</v>
      </c>
      <c r="C570" s="13">
        <v>-2.8454000000000002</v>
      </c>
      <c r="D570" s="14">
        <v>2.0000000000000001E-4</v>
      </c>
      <c r="E570" s="13" t="s">
        <v>15</v>
      </c>
      <c r="F570" s="13">
        <v>342562</v>
      </c>
      <c r="G570" s="13">
        <v>1.3672</v>
      </c>
      <c r="H570" s="13">
        <v>0</v>
      </c>
      <c r="I570" s="13" t="s">
        <v>1015</v>
      </c>
      <c r="J570" s="13" t="s">
        <v>1016</v>
      </c>
      <c r="K570" s="13" t="s">
        <v>101</v>
      </c>
      <c r="L570" s="13" t="s">
        <v>1017</v>
      </c>
    </row>
    <row r="571" spans="1:12" x14ac:dyDescent="0.45">
      <c r="A571" s="13" t="s">
        <v>14</v>
      </c>
      <c r="B571" s="13">
        <v>160750</v>
      </c>
      <c r="C571" s="13">
        <v>-2.3391000000000002</v>
      </c>
      <c r="D571" s="13">
        <v>0</v>
      </c>
      <c r="E571" s="13" t="s">
        <v>15</v>
      </c>
      <c r="F571" s="13">
        <v>331717</v>
      </c>
      <c r="G571" s="13">
        <v>0.5998</v>
      </c>
      <c r="H571" s="14">
        <v>1E-4</v>
      </c>
      <c r="I571" s="13" t="s">
        <v>1061</v>
      </c>
      <c r="J571" s="13" t="s">
        <v>1062</v>
      </c>
      <c r="K571" s="13" t="s">
        <v>101</v>
      </c>
      <c r="L571" s="13" t="s">
        <v>1063</v>
      </c>
    </row>
    <row r="572" spans="1:12" x14ac:dyDescent="0.45">
      <c r="A572" s="13" t="s">
        <v>14</v>
      </c>
      <c r="B572" s="13">
        <v>159056</v>
      </c>
      <c r="C572" s="13">
        <v>-2.2557</v>
      </c>
      <c r="D572" s="13">
        <v>0</v>
      </c>
      <c r="E572" s="13" t="s">
        <v>15</v>
      </c>
      <c r="F572" s="13">
        <v>327127</v>
      </c>
      <c r="G572" s="13">
        <v>0.40989999999999999</v>
      </c>
      <c r="H572" s="13">
        <v>3.7000000000000002E-3</v>
      </c>
      <c r="I572" s="13" t="s">
        <v>1085</v>
      </c>
      <c r="J572" s="13" t="s">
        <v>1086</v>
      </c>
      <c r="K572" s="13" t="s">
        <v>101</v>
      </c>
      <c r="L572" s="13" t="s">
        <v>1087</v>
      </c>
    </row>
    <row r="573" spans="1:12" x14ac:dyDescent="0.45">
      <c r="A573" s="13" t="s">
        <v>14</v>
      </c>
      <c r="B573" s="13">
        <v>181209</v>
      </c>
      <c r="C573" s="13">
        <v>-2.1934</v>
      </c>
      <c r="D573" s="13">
        <v>0</v>
      </c>
      <c r="E573" s="13" t="s">
        <v>15</v>
      </c>
      <c r="F573" s="13">
        <v>327888</v>
      </c>
      <c r="G573" s="13">
        <v>0.52439999999999998</v>
      </c>
      <c r="H573" s="13">
        <v>1.6999999999999999E-3</v>
      </c>
      <c r="I573" s="13" t="s">
        <v>1091</v>
      </c>
      <c r="J573" s="13" t="s">
        <v>1092</v>
      </c>
      <c r="K573" s="13" t="s">
        <v>101</v>
      </c>
      <c r="L573" s="13" t="s">
        <v>1093</v>
      </c>
    </row>
    <row r="574" spans="1:12" x14ac:dyDescent="0.45">
      <c r="A574" s="13" t="s">
        <v>14</v>
      </c>
      <c r="B574" s="13">
        <v>178600</v>
      </c>
      <c r="C574" s="13">
        <v>-2.1446000000000001</v>
      </c>
      <c r="D574" s="13">
        <v>0</v>
      </c>
      <c r="E574" s="13" t="s">
        <v>15</v>
      </c>
      <c r="F574" s="13">
        <v>327595</v>
      </c>
      <c r="G574" s="13">
        <v>0.91490000000000005</v>
      </c>
      <c r="H574" s="13">
        <v>0</v>
      </c>
      <c r="I574" s="13" t="s">
        <v>1105</v>
      </c>
      <c r="J574" s="13" t="s">
        <v>1106</v>
      </c>
      <c r="K574" s="13" t="s">
        <v>101</v>
      </c>
      <c r="L574" s="13" t="s">
        <v>1107</v>
      </c>
    </row>
    <row r="575" spans="1:12" x14ac:dyDescent="0.45">
      <c r="A575" s="13" t="s">
        <v>14</v>
      </c>
      <c r="B575" s="13">
        <v>153460</v>
      </c>
      <c r="C575" s="13">
        <v>-2.1351</v>
      </c>
      <c r="D575" s="13">
        <v>0</v>
      </c>
      <c r="E575" s="13" t="s">
        <v>15</v>
      </c>
      <c r="F575" s="13">
        <v>327239</v>
      </c>
      <c r="G575" s="13">
        <v>0.93489999999999995</v>
      </c>
      <c r="H575" s="13">
        <v>0</v>
      </c>
      <c r="I575" s="13" t="s">
        <v>1108</v>
      </c>
      <c r="J575" s="13" t="s">
        <v>1109</v>
      </c>
      <c r="K575" s="13" t="s">
        <v>101</v>
      </c>
      <c r="L575" s="13" t="s">
        <v>1110</v>
      </c>
    </row>
    <row r="576" spans="1:12" x14ac:dyDescent="0.45">
      <c r="A576" s="13" t="s">
        <v>14</v>
      </c>
      <c r="B576" s="13">
        <v>160095</v>
      </c>
      <c r="C576" s="13">
        <v>-2.1173999999999999</v>
      </c>
      <c r="D576" s="13">
        <v>0</v>
      </c>
      <c r="E576" s="13" t="s">
        <v>15</v>
      </c>
      <c r="F576" s="13">
        <v>303007</v>
      </c>
      <c r="G576" s="13">
        <v>1.1488</v>
      </c>
      <c r="H576" s="13">
        <v>0</v>
      </c>
      <c r="I576" s="13"/>
      <c r="J576" s="13"/>
      <c r="K576" s="13" t="s">
        <v>101</v>
      </c>
      <c r="L576" s="13" t="s">
        <v>1111</v>
      </c>
    </row>
    <row r="577" spans="1:12" x14ac:dyDescent="0.45">
      <c r="A577" s="13" t="s">
        <v>14</v>
      </c>
      <c r="B577" s="13">
        <v>160282</v>
      </c>
      <c r="C577" s="13">
        <v>-1.8386</v>
      </c>
      <c r="D577" s="13">
        <v>0</v>
      </c>
      <c r="E577" s="13" t="s">
        <v>15</v>
      </c>
      <c r="F577" s="13">
        <v>359368</v>
      </c>
      <c r="G577" s="13">
        <v>1.2623</v>
      </c>
      <c r="H577" s="13">
        <v>0</v>
      </c>
      <c r="I577" s="13" t="s">
        <v>1173</v>
      </c>
      <c r="J577" s="13" t="s">
        <v>1174</v>
      </c>
      <c r="K577" s="13" t="s">
        <v>101</v>
      </c>
      <c r="L577" s="13" t="s">
        <v>1175</v>
      </c>
    </row>
    <row r="578" spans="1:12" x14ac:dyDescent="0.45">
      <c r="A578" s="13" t="s">
        <v>14</v>
      </c>
      <c r="B578" s="13">
        <v>10194</v>
      </c>
      <c r="C578" s="13">
        <v>-1.8098000000000001</v>
      </c>
      <c r="D578" s="13">
        <v>0</v>
      </c>
      <c r="E578" s="13" t="s">
        <v>15</v>
      </c>
      <c r="F578" s="13">
        <v>295550</v>
      </c>
      <c r="G578" s="13">
        <v>0.59870000000000001</v>
      </c>
      <c r="H578" s="13">
        <v>5.3E-3</v>
      </c>
      <c r="I578" s="13" t="s">
        <v>1185</v>
      </c>
      <c r="J578" s="13" t="s">
        <v>1186</v>
      </c>
      <c r="K578" s="13" t="s">
        <v>101</v>
      </c>
      <c r="L578" s="13" t="s">
        <v>1187</v>
      </c>
    </row>
    <row r="579" spans="1:12" x14ac:dyDescent="0.45">
      <c r="A579" s="13" t="s">
        <v>14</v>
      </c>
      <c r="B579" s="13">
        <v>151219</v>
      </c>
      <c r="C579" s="13">
        <v>-1.8064</v>
      </c>
      <c r="D579" s="13">
        <v>0</v>
      </c>
      <c r="E579" s="13" t="s">
        <v>15</v>
      </c>
      <c r="F579" s="13">
        <v>361801</v>
      </c>
      <c r="G579" s="13">
        <v>1.5878000000000001</v>
      </c>
      <c r="H579" s="13">
        <v>0</v>
      </c>
      <c r="I579" s="13" t="s">
        <v>1191</v>
      </c>
      <c r="J579" s="13" t="s">
        <v>1192</v>
      </c>
      <c r="K579" s="13" t="s">
        <v>101</v>
      </c>
      <c r="L579" s="13" t="s">
        <v>1193</v>
      </c>
    </row>
    <row r="580" spans="1:12" x14ac:dyDescent="0.45">
      <c r="A580" s="13" t="s">
        <v>14</v>
      </c>
      <c r="B580" s="13">
        <v>162372</v>
      </c>
      <c r="C580" s="13">
        <v>-1.7667999999999999</v>
      </c>
      <c r="D580" s="13">
        <v>0</v>
      </c>
      <c r="E580" s="13" t="s">
        <v>15</v>
      </c>
      <c r="F580" s="13">
        <v>315334</v>
      </c>
      <c r="G580" s="13">
        <v>0.95660000000000001</v>
      </c>
      <c r="H580" s="13">
        <v>0</v>
      </c>
      <c r="I580" s="13" t="s">
        <v>1211</v>
      </c>
      <c r="J580" s="13" t="s">
        <v>1212</v>
      </c>
      <c r="K580" s="13" t="s">
        <v>101</v>
      </c>
      <c r="L580" s="13" t="s">
        <v>1213</v>
      </c>
    </row>
    <row r="581" spans="1:12" x14ac:dyDescent="0.45">
      <c r="A581" s="13" t="s">
        <v>14</v>
      </c>
      <c r="B581" s="13">
        <v>116352</v>
      </c>
      <c r="C581" s="13">
        <v>-1.7661</v>
      </c>
      <c r="D581" s="13">
        <v>0</v>
      </c>
      <c r="E581" s="13" t="s">
        <v>15</v>
      </c>
      <c r="F581" s="13">
        <v>337594</v>
      </c>
      <c r="G581" s="13">
        <v>0.8518</v>
      </c>
      <c r="H581" s="14">
        <v>1E-4</v>
      </c>
      <c r="I581" s="13" t="s">
        <v>1214</v>
      </c>
      <c r="J581" s="13" t="s">
        <v>1215</v>
      </c>
      <c r="K581" s="13" t="s">
        <v>101</v>
      </c>
      <c r="L581" s="13" t="s">
        <v>1216</v>
      </c>
    </row>
    <row r="582" spans="1:12" x14ac:dyDescent="0.45">
      <c r="A582" s="13" t="s">
        <v>14</v>
      </c>
      <c r="B582" s="13">
        <v>156968</v>
      </c>
      <c r="C582" s="13">
        <v>-1.7472000000000001</v>
      </c>
      <c r="D582" s="13">
        <v>0</v>
      </c>
      <c r="E582" s="13" t="s">
        <v>15</v>
      </c>
      <c r="F582" s="13">
        <v>336838</v>
      </c>
      <c r="G582" s="13">
        <v>0.74950000000000006</v>
      </c>
      <c r="H582" s="13">
        <v>0</v>
      </c>
      <c r="I582" s="13" t="s">
        <v>1226</v>
      </c>
      <c r="J582" s="13" t="s">
        <v>1227</v>
      </c>
      <c r="K582" s="13" t="s">
        <v>101</v>
      </c>
      <c r="L582" s="13" t="s">
        <v>1228</v>
      </c>
    </row>
    <row r="583" spans="1:12" x14ac:dyDescent="0.45">
      <c r="A583" s="13" t="s">
        <v>14</v>
      </c>
      <c r="B583" s="13">
        <v>116862</v>
      </c>
      <c r="C583" s="13">
        <v>-1.7123999999999999</v>
      </c>
      <c r="D583" s="13">
        <v>0</v>
      </c>
      <c r="E583" s="13" t="s">
        <v>15</v>
      </c>
      <c r="F583" s="13">
        <v>293008</v>
      </c>
      <c r="G583" s="13">
        <v>0.86699999999999999</v>
      </c>
      <c r="H583" s="13">
        <v>0</v>
      </c>
      <c r="I583" s="13" t="s">
        <v>1238</v>
      </c>
      <c r="J583" s="13" t="s">
        <v>1239</v>
      </c>
      <c r="K583" s="13" t="s">
        <v>101</v>
      </c>
      <c r="L583" s="13" t="s">
        <v>1240</v>
      </c>
    </row>
    <row r="584" spans="1:12" x14ac:dyDescent="0.45">
      <c r="A584" s="13" t="s">
        <v>14</v>
      </c>
      <c r="B584" s="13">
        <v>161675</v>
      </c>
      <c r="C584" s="13">
        <v>-1.5179</v>
      </c>
      <c r="D584" s="13">
        <v>0</v>
      </c>
      <c r="E584" s="13" t="s">
        <v>15</v>
      </c>
      <c r="F584" s="13">
        <v>359419</v>
      </c>
      <c r="G584" s="13">
        <v>1.2447999999999999</v>
      </c>
      <c r="H584" s="14">
        <v>1E-4</v>
      </c>
      <c r="I584" s="13" t="s">
        <v>1330</v>
      </c>
      <c r="J584" s="13" t="s">
        <v>1331</v>
      </c>
      <c r="K584" s="13" t="s">
        <v>101</v>
      </c>
      <c r="L584" s="13" t="s">
        <v>1332</v>
      </c>
    </row>
    <row r="585" spans="1:12" x14ac:dyDescent="0.45">
      <c r="A585" s="13" t="s">
        <v>14</v>
      </c>
      <c r="B585" s="13">
        <v>172006</v>
      </c>
      <c r="C585" s="13">
        <v>-1.3431</v>
      </c>
      <c r="D585" s="13">
        <v>0</v>
      </c>
      <c r="E585" s="13" t="s">
        <v>15</v>
      </c>
      <c r="F585" s="13">
        <v>332546</v>
      </c>
      <c r="G585" s="13">
        <v>0.4662</v>
      </c>
      <c r="H585" s="14">
        <v>2.9999999999999997E-4</v>
      </c>
      <c r="I585" s="13" t="s">
        <v>1394</v>
      </c>
      <c r="J585" s="13" t="s">
        <v>1395</v>
      </c>
      <c r="K585" s="13" t="s">
        <v>101</v>
      </c>
      <c r="L585" s="13" t="s">
        <v>1396</v>
      </c>
    </row>
    <row r="586" spans="1:12" x14ac:dyDescent="0.45">
      <c r="A586" s="13" t="s">
        <v>14</v>
      </c>
      <c r="B586" s="13">
        <v>163711</v>
      </c>
      <c r="C586" s="13">
        <v>-1.2385999999999999</v>
      </c>
      <c r="D586" s="13">
        <v>0</v>
      </c>
      <c r="E586" s="13" t="s">
        <v>15</v>
      </c>
      <c r="F586" s="13">
        <v>283133</v>
      </c>
      <c r="G586" s="13">
        <v>0.49740000000000001</v>
      </c>
      <c r="H586" s="13">
        <v>0</v>
      </c>
      <c r="I586" s="13" t="s">
        <v>1419</v>
      </c>
      <c r="J586" s="13" t="s">
        <v>1420</v>
      </c>
      <c r="K586" s="13" t="s">
        <v>101</v>
      </c>
      <c r="L586" s="13" t="s">
        <v>1421</v>
      </c>
    </row>
    <row r="587" spans="1:12" x14ac:dyDescent="0.45">
      <c r="A587" s="13" t="s">
        <v>14</v>
      </c>
      <c r="B587" s="13">
        <v>190502</v>
      </c>
      <c r="C587" s="13">
        <v>-1.2344999999999999</v>
      </c>
      <c r="D587" s="13">
        <v>0</v>
      </c>
      <c r="E587" s="13" t="s">
        <v>15</v>
      </c>
      <c r="F587" s="13">
        <v>329728</v>
      </c>
      <c r="G587" s="13">
        <v>0.67610000000000003</v>
      </c>
      <c r="H587" s="13">
        <v>0</v>
      </c>
      <c r="I587" s="13" t="s">
        <v>1425</v>
      </c>
      <c r="J587" s="13" t="s">
        <v>1426</v>
      </c>
      <c r="K587" s="13" t="s">
        <v>101</v>
      </c>
      <c r="L587" s="13" t="s">
        <v>1427</v>
      </c>
    </row>
    <row r="588" spans="1:12" x14ac:dyDescent="0.45">
      <c r="A588" s="13" t="s">
        <v>14</v>
      </c>
      <c r="B588" s="13">
        <v>179769</v>
      </c>
      <c r="C588" s="13">
        <v>-1.1620999999999999</v>
      </c>
      <c r="D588" s="13">
        <v>0</v>
      </c>
      <c r="E588" s="13" t="s">
        <v>15</v>
      </c>
      <c r="F588" s="13">
        <v>339778</v>
      </c>
      <c r="G588" s="13">
        <v>1.5681</v>
      </c>
      <c r="H588" s="13">
        <v>0</v>
      </c>
      <c r="I588" s="13" t="s">
        <v>1450</v>
      </c>
      <c r="J588" s="13" t="s">
        <v>1451</v>
      </c>
      <c r="K588" s="13" t="s">
        <v>101</v>
      </c>
      <c r="L588" s="13" t="s">
        <v>1452</v>
      </c>
    </row>
    <row r="589" spans="1:12" x14ac:dyDescent="0.45">
      <c r="A589" s="13" t="s">
        <v>14</v>
      </c>
      <c r="B589" s="13">
        <v>52993</v>
      </c>
      <c r="C589" s="13">
        <v>-1.141</v>
      </c>
      <c r="D589" s="13">
        <v>0</v>
      </c>
      <c r="E589" s="13" t="s">
        <v>15</v>
      </c>
      <c r="F589" s="13">
        <v>295872</v>
      </c>
      <c r="G589" s="13">
        <v>0.58850000000000002</v>
      </c>
      <c r="H589" s="13">
        <v>8.3999999999999995E-3</v>
      </c>
      <c r="I589" s="13" t="s">
        <v>1464</v>
      </c>
      <c r="J589" s="13" t="s">
        <v>1465</v>
      </c>
      <c r="K589" s="13" t="s">
        <v>101</v>
      </c>
      <c r="L589" s="13" t="s">
        <v>1466</v>
      </c>
    </row>
    <row r="590" spans="1:12" x14ac:dyDescent="0.45">
      <c r="A590" s="13" t="s">
        <v>14</v>
      </c>
      <c r="B590" s="13">
        <v>32030</v>
      </c>
      <c r="C590" s="13">
        <v>-1.1353</v>
      </c>
      <c r="D590" s="13">
        <v>0</v>
      </c>
      <c r="E590" s="13" t="s">
        <v>15</v>
      </c>
      <c r="F590" s="13">
        <v>360581</v>
      </c>
      <c r="G590" s="13">
        <v>1.498</v>
      </c>
      <c r="H590" s="13">
        <v>0</v>
      </c>
      <c r="I590" s="13" t="s">
        <v>1470</v>
      </c>
      <c r="J590" s="13" t="s">
        <v>1471</v>
      </c>
      <c r="K590" s="13" t="s">
        <v>101</v>
      </c>
      <c r="L590" s="13" t="s">
        <v>1472</v>
      </c>
    </row>
    <row r="591" spans="1:12" x14ac:dyDescent="0.45">
      <c r="A591" s="13" t="s">
        <v>14</v>
      </c>
      <c r="B591" s="13">
        <v>162375</v>
      </c>
      <c r="C591" s="13">
        <v>-1.1046</v>
      </c>
      <c r="D591" s="13">
        <v>0</v>
      </c>
      <c r="E591" s="13" t="s">
        <v>15</v>
      </c>
      <c r="F591" s="13">
        <v>358654</v>
      </c>
      <c r="G591" s="13">
        <v>0.70399999999999996</v>
      </c>
      <c r="H591" s="14">
        <v>2.0000000000000001E-4</v>
      </c>
      <c r="I591" s="13" t="s">
        <v>1485</v>
      </c>
      <c r="J591" s="13" t="s">
        <v>1486</v>
      </c>
      <c r="K591" s="13" t="s">
        <v>101</v>
      </c>
      <c r="L591" s="13" t="s">
        <v>1487</v>
      </c>
    </row>
    <row r="592" spans="1:12" x14ac:dyDescent="0.45">
      <c r="A592" s="13" t="s">
        <v>14</v>
      </c>
      <c r="B592" s="13">
        <v>123696</v>
      </c>
      <c r="C592" s="13">
        <v>-1.0927</v>
      </c>
      <c r="D592" s="13">
        <v>0</v>
      </c>
      <c r="E592" s="13" t="s">
        <v>15</v>
      </c>
      <c r="F592" s="13">
        <v>322799</v>
      </c>
      <c r="G592" s="13">
        <v>0.39340000000000003</v>
      </c>
      <c r="H592" s="13">
        <v>5.7000000000000002E-3</v>
      </c>
      <c r="I592" s="13" t="s">
        <v>1496</v>
      </c>
      <c r="J592" s="13" t="s">
        <v>1497</v>
      </c>
      <c r="K592" s="13" t="s">
        <v>101</v>
      </c>
      <c r="L592" s="13" t="s">
        <v>1498</v>
      </c>
    </row>
    <row r="593" spans="1:12" x14ac:dyDescent="0.45">
      <c r="A593" s="13" t="s">
        <v>14</v>
      </c>
      <c r="B593" s="13">
        <v>162143</v>
      </c>
      <c r="C593" s="13">
        <v>-1.0657000000000001</v>
      </c>
      <c r="D593" s="13">
        <v>0</v>
      </c>
      <c r="E593" s="13" t="s">
        <v>15</v>
      </c>
      <c r="F593" s="13">
        <v>338317</v>
      </c>
      <c r="G593" s="13">
        <v>0.51300000000000001</v>
      </c>
      <c r="H593" s="14">
        <v>6.9999999999999999E-4</v>
      </c>
      <c r="I593" s="13" t="s">
        <v>1524</v>
      </c>
      <c r="J593" s="13" t="s">
        <v>1525</v>
      </c>
      <c r="K593" s="13" t="s">
        <v>101</v>
      </c>
      <c r="L593" s="13" t="s">
        <v>1526</v>
      </c>
    </row>
    <row r="594" spans="1:12" x14ac:dyDescent="0.45">
      <c r="A594" s="13" t="s">
        <v>14</v>
      </c>
      <c r="B594" s="13">
        <v>176508</v>
      </c>
      <c r="C594" s="13">
        <v>-1.0518000000000001</v>
      </c>
      <c r="D594" s="13">
        <v>0</v>
      </c>
      <c r="E594" s="13" t="s">
        <v>15</v>
      </c>
      <c r="F594" s="13">
        <v>341072</v>
      </c>
      <c r="G594" s="13">
        <v>0.85970000000000002</v>
      </c>
      <c r="H594" s="13">
        <v>0</v>
      </c>
      <c r="I594" s="13" t="s">
        <v>1527</v>
      </c>
      <c r="J594" s="13" t="s">
        <v>1528</v>
      </c>
      <c r="K594" s="13" t="s">
        <v>101</v>
      </c>
      <c r="L594" s="13" t="s">
        <v>1529</v>
      </c>
    </row>
    <row r="595" spans="1:12" x14ac:dyDescent="0.45">
      <c r="A595" s="13" t="s">
        <v>14</v>
      </c>
      <c r="B595" s="13">
        <v>121767</v>
      </c>
      <c r="C595" s="13">
        <v>-0.98440000000000005</v>
      </c>
      <c r="D595" s="13">
        <v>0</v>
      </c>
      <c r="E595" s="13" t="s">
        <v>15</v>
      </c>
      <c r="F595" s="13">
        <v>332615</v>
      </c>
      <c r="G595" s="13">
        <v>0.5514</v>
      </c>
      <c r="H595" s="13">
        <v>0</v>
      </c>
      <c r="I595" s="13" t="s">
        <v>1557</v>
      </c>
      <c r="J595" s="13" t="s">
        <v>1558</v>
      </c>
      <c r="K595" s="13" t="s">
        <v>101</v>
      </c>
      <c r="L595" s="13" t="s">
        <v>1559</v>
      </c>
    </row>
    <row r="596" spans="1:12" x14ac:dyDescent="0.45">
      <c r="A596" s="13" t="s">
        <v>14</v>
      </c>
      <c r="B596" s="13">
        <v>159238</v>
      </c>
      <c r="C596" s="13">
        <v>-0.87919999999999998</v>
      </c>
      <c r="D596" s="14">
        <v>6.9999999999999999E-4</v>
      </c>
      <c r="E596" s="13" t="s">
        <v>15</v>
      </c>
      <c r="F596" s="13">
        <v>330088</v>
      </c>
      <c r="G596" s="13">
        <v>1.2031000000000001</v>
      </c>
      <c r="H596" s="13">
        <v>0</v>
      </c>
      <c r="I596" s="13" t="s">
        <v>1611</v>
      </c>
      <c r="J596" s="13" t="s">
        <v>1612</v>
      </c>
      <c r="K596" s="13" t="s">
        <v>101</v>
      </c>
      <c r="L596" s="13" t="s">
        <v>152</v>
      </c>
    </row>
    <row r="597" spans="1:12" x14ac:dyDescent="0.45">
      <c r="A597" s="13" t="s">
        <v>14</v>
      </c>
      <c r="B597" s="13">
        <v>143265</v>
      </c>
      <c r="C597" s="13">
        <v>-0.87029999999999996</v>
      </c>
      <c r="D597" s="13">
        <v>0</v>
      </c>
      <c r="E597" s="13" t="s">
        <v>15</v>
      </c>
      <c r="F597" s="13">
        <v>317098</v>
      </c>
      <c r="G597" s="13">
        <v>0.35210000000000002</v>
      </c>
      <c r="H597" s="13">
        <v>7.4000000000000003E-3</v>
      </c>
      <c r="I597" s="13" t="s">
        <v>1623</v>
      </c>
      <c r="J597" s="13" t="s">
        <v>1624</v>
      </c>
      <c r="K597" s="13" t="s">
        <v>101</v>
      </c>
      <c r="L597" s="13" t="s">
        <v>1625</v>
      </c>
    </row>
    <row r="598" spans="1:12" x14ac:dyDescent="0.45">
      <c r="A598" s="13" t="s">
        <v>14</v>
      </c>
      <c r="B598" s="13">
        <v>93275</v>
      </c>
      <c r="C598" s="13">
        <v>-0.85660000000000003</v>
      </c>
      <c r="D598" s="13">
        <v>0</v>
      </c>
      <c r="E598" s="13" t="s">
        <v>15</v>
      </c>
      <c r="F598" s="13">
        <v>245204</v>
      </c>
      <c r="G598" s="13">
        <v>1.3145</v>
      </c>
      <c r="H598" s="13">
        <v>0</v>
      </c>
      <c r="I598" s="13" t="s">
        <v>1642</v>
      </c>
      <c r="J598" s="13" t="s">
        <v>1643</v>
      </c>
      <c r="K598" s="13" t="s">
        <v>101</v>
      </c>
      <c r="L598" s="13" t="s">
        <v>1644</v>
      </c>
    </row>
    <row r="599" spans="1:12" x14ac:dyDescent="0.45">
      <c r="A599" s="13" t="s">
        <v>14</v>
      </c>
      <c r="B599" s="13">
        <v>172739</v>
      </c>
      <c r="C599" s="13">
        <v>-0.84219999999999995</v>
      </c>
      <c r="D599" s="14">
        <v>5.0000000000000001E-4</v>
      </c>
      <c r="E599" s="13" t="s">
        <v>15</v>
      </c>
      <c r="F599" s="13">
        <v>336155</v>
      </c>
      <c r="G599" s="13">
        <v>1.5113000000000001</v>
      </c>
      <c r="H599" s="13">
        <v>0</v>
      </c>
      <c r="I599" s="13" t="s">
        <v>1648</v>
      </c>
      <c r="J599" s="13" t="s">
        <v>1649</v>
      </c>
      <c r="K599" s="13" t="s">
        <v>101</v>
      </c>
      <c r="L599" s="13" t="s">
        <v>1650</v>
      </c>
    </row>
    <row r="600" spans="1:12" x14ac:dyDescent="0.45">
      <c r="A600" s="13" t="s">
        <v>14</v>
      </c>
      <c r="B600" s="13">
        <v>182866</v>
      </c>
      <c r="C600" s="13">
        <v>-0.81950000000000001</v>
      </c>
      <c r="D600" s="14">
        <v>1E-4</v>
      </c>
      <c r="E600" s="13" t="s">
        <v>15</v>
      </c>
      <c r="F600" s="13">
        <v>338457</v>
      </c>
      <c r="G600" s="13">
        <v>1.6837</v>
      </c>
      <c r="H600" s="13">
        <v>0</v>
      </c>
      <c r="I600" s="13" t="s">
        <v>1659</v>
      </c>
      <c r="J600" s="13" t="s">
        <v>1660</v>
      </c>
      <c r="K600" s="13" t="s">
        <v>101</v>
      </c>
      <c r="L600" s="13" t="s">
        <v>1661</v>
      </c>
    </row>
    <row r="601" spans="1:12" x14ac:dyDescent="0.45">
      <c r="A601" s="13" t="s">
        <v>14</v>
      </c>
      <c r="B601" s="13">
        <v>104730</v>
      </c>
      <c r="C601" s="13">
        <v>-0.8165</v>
      </c>
      <c r="D601" s="13">
        <v>0</v>
      </c>
      <c r="E601" s="13" t="s">
        <v>15</v>
      </c>
      <c r="F601" s="13">
        <v>330216</v>
      </c>
      <c r="G601" s="13">
        <v>1.0354000000000001</v>
      </c>
      <c r="H601" s="13">
        <v>0</v>
      </c>
      <c r="I601" s="13" t="s">
        <v>1668</v>
      </c>
      <c r="J601" s="13" t="s">
        <v>1669</v>
      </c>
      <c r="K601" s="13" t="s">
        <v>101</v>
      </c>
      <c r="L601" s="13" t="s">
        <v>779</v>
      </c>
    </row>
    <row r="602" spans="1:12" x14ac:dyDescent="0.45">
      <c r="A602" s="13" t="s">
        <v>14</v>
      </c>
      <c r="B602" s="13">
        <v>117894</v>
      </c>
      <c r="C602" s="13">
        <v>-0.77869999999999995</v>
      </c>
      <c r="D602" s="13">
        <v>0</v>
      </c>
      <c r="E602" s="13" t="s">
        <v>15</v>
      </c>
      <c r="F602" s="13">
        <v>332087</v>
      </c>
      <c r="G602" s="13">
        <v>0.69179999999999997</v>
      </c>
      <c r="H602" s="13">
        <v>0</v>
      </c>
      <c r="I602" s="13" t="s">
        <v>1691</v>
      </c>
      <c r="J602" s="13" t="s">
        <v>1692</v>
      </c>
      <c r="K602" s="13" t="s">
        <v>101</v>
      </c>
      <c r="L602" s="13" t="s">
        <v>1693</v>
      </c>
    </row>
    <row r="603" spans="1:12" x14ac:dyDescent="0.45">
      <c r="A603" s="13" t="s">
        <v>14</v>
      </c>
      <c r="B603" s="13">
        <v>168580</v>
      </c>
      <c r="C603" s="13">
        <v>-0.77839999999999998</v>
      </c>
      <c r="D603" s="13">
        <v>0</v>
      </c>
      <c r="E603" s="13" t="s">
        <v>15</v>
      </c>
      <c r="F603" s="13">
        <v>330804</v>
      </c>
      <c r="G603" s="13">
        <v>0.52300000000000002</v>
      </c>
      <c r="H603" s="13">
        <v>0</v>
      </c>
      <c r="I603" s="13" t="s">
        <v>1694</v>
      </c>
      <c r="J603" s="13" t="s">
        <v>1695</v>
      </c>
      <c r="K603" s="13" t="s">
        <v>101</v>
      </c>
      <c r="L603" s="13" t="s">
        <v>152</v>
      </c>
    </row>
    <row r="604" spans="1:12" x14ac:dyDescent="0.45">
      <c r="A604" s="13" t="s">
        <v>14</v>
      </c>
      <c r="B604" s="13">
        <v>142518</v>
      </c>
      <c r="C604" s="13">
        <v>-0.76080000000000003</v>
      </c>
      <c r="D604" s="13">
        <v>3.0000000000000001E-3</v>
      </c>
      <c r="E604" s="13" t="s">
        <v>15</v>
      </c>
      <c r="F604" s="13">
        <v>328228</v>
      </c>
      <c r="G604" s="13">
        <v>0.85140000000000005</v>
      </c>
      <c r="H604" s="13">
        <v>0</v>
      </c>
      <c r="I604" s="13" t="s">
        <v>1699</v>
      </c>
      <c r="J604" s="13" t="s">
        <v>1700</v>
      </c>
      <c r="K604" s="13" t="s">
        <v>101</v>
      </c>
      <c r="L604" s="13" t="s">
        <v>1701</v>
      </c>
    </row>
    <row r="605" spans="1:12" x14ac:dyDescent="0.45">
      <c r="A605" s="13" t="s">
        <v>14</v>
      </c>
      <c r="B605" s="13">
        <v>3577</v>
      </c>
      <c r="C605" s="13">
        <v>-0.75380000000000003</v>
      </c>
      <c r="D605" s="14">
        <v>1E-4</v>
      </c>
      <c r="E605" s="13" t="s">
        <v>15</v>
      </c>
      <c r="F605" s="13">
        <v>302979</v>
      </c>
      <c r="G605" s="13">
        <v>0.70740000000000003</v>
      </c>
      <c r="H605" s="13">
        <v>5.4999999999999997E-3</v>
      </c>
      <c r="I605" s="13" t="s">
        <v>1708</v>
      </c>
      <c r="J605" s="13" t="s">
        <v>1709</v>
      </c>
      <c r="K605" s="13" t="s">
        <v>101</v>
      </c>
      <c r="L605" s="13" t="s">
        <v>1710</v>
      </c>
    </row>
    <row r="606" spans="1:12" x14ac:dyDescent="0.45">
      <c r="A606" s="13" t="s">
        <v>14</v>
      </c>
      <c r="B606" s="13">
        <v>161664</v>
      </c>
      <c r="C606" s="13">
        <v>-0.69269999999999998</v>
      </c>
      <c r="D606" s="14">
        <v>1E-4</v>
      </c>
      <c r="E606" s="13" t="s">
        <v>15</v>
      </c>
      <c r="F606" s="13">
        <v>301865</v>
      </c>
      <c r="G606" s="13">
        <v>1.4149</v>
      </c>
      <c r="H606" s="13">
        <v>0</v>
      </c>
      <c r="I606" s="13" t="s">
        <v>1752</v>
      </c>
      <c r="J606" s="13" t="s">
        <v>1753</v>
      </c>
      <c r="K606" s="13" t="s">
        <v>101</v>
      </c>
      <c r="L606" s="13" t="s">
        <v>1754</v>
      </c>
    </row>
    <row r="607" spans="1:12" x14ac:dyDescent="0.45">
      <c r="A607" s="13" t="s">
        <v>14</v>
      </c>
      <c r="B607" s="13">
        <v>157550</v>
      </c>
      <c r="C607" s="13">
        <v>-0.68910000000000005</v>
      </c>
      <c r="D607" s="14">
        <v>6.9999999999999999E-4</v>
      </c>
      <c r="E607" s="13" t="s">
        <v>15</v>
      </c>
      <c r="F607" s="13">
        <v>359052</v>
      </c>
      <c r="G607" s="13">
        <v>0.43559999999999999</v>
      </c>
      <c r="H607" s="13">
        <v>8.8000000000000005E-3</v>
      </c>
      <c r="I607" s="13" t="s">
        <v>1758</v>
      </c>
      <c r="J607" s="13" t="s">
        <v>1759</v>
      </c>
      <c r="K607" s="13" t="s">
        <v>101</v>
      </c>
      <c r="L607" s="13" t="s">
        <v>1760</v>
      </c>
    </row>
    <row r="608" spans="1:12" x14ac:dyDescent="0.45">
      <c r="A608" s="13" t="s">
        <v>14</v>
      </c>
      <c r="B608" s="13">
        <v>172286</v>
      </c>
      <c r="C608" s="13">
        <v>-0.63109999999999999</v>
      </c>
      <c r="D608" s="13">
        <v>8.6E-3</v>
      </c>
      <c r="E608" s="13" t="s">
        <v>15</v>
      </c>
      <c r="F608" s="13">
        <v>329251</v>
      </c>
      <c r="G608" s="13">
        <v>2.3384999999999998</v>
      </c>
      <c r="H608" s="13">
        <v>0</v>
      </c>
      <c r="I608" s="13" t="s">
        <v>1800</v>
      </c>
      <c r="J608" s="13" t="s">
        <v>1801</v>
      </c>
      <c r="K608" s="13" t="s">
        <v>101</v>
      </c>
      <c r="L608" s="13" t="s">
        <v>779</v>
      </c>
    </row>
    <row r="609" spans="1:12" x14ac:dyDescent="0.45">
      <c r="A609" s="13" t="s">
        <v>14</v>
      </c>
      <c r="B609" s="13">
        <v>123723</v>
      </c>
      <c r="C609" s="13">
        <v>-0.62880000000000003</v>
      </c>
      <c r="D609" s="14">
        <v>1E-4</v>
      </c>
      <c r="E609" s="13" t="s">
        <v>15</v>
      </c>
      <c r="F609" s="13">
        <v>329815</v>
      </c>
      <c r="G609" s="13">
        <v>0.46539999999999998</v>
      </c>
      <c r="H609" s="14">
        <v>6.9999999999999999E-4</v>
      </c>
      <c r="I609" s="13" t="s">
        <v>1805</v>
      </c>
      <c r="J609" s="13" t="s">
        <v>1806</v>
      </c>
      <c r="K609" s="13" t="s">
        <v>101</v>
      </c>
      <c r="L609" s="13" t="s">
        <v>1807</v>
      </c>
    </row>
    <row r="610" spans="1:12" x14ac:dyDescent="0.45">
      <c r="A610" s="13" t="s">
        <v>14</v>
      </c>
      <c r="B610" s="13">
        <v>159887</v>
      </c>
      <c r="C610" s="13">
        <v>-0.55300000000000005</v>
      </c>
      <c r="D610" s="14">
        <v>2.0000000000000001E-4</v>
      </c>
      <c r="E610" s="13" t="s">
        <v>15</v>
      </c>
      <c r="F610" s="13">
        <v>332441</v>
      </c>
      <c r="G610" s="13">
        <v>0.41689999999999999</v>
      </c>
      <c r="H610" s="13">
        <v>8.3999999999999995E-3</v>
      </c>
      <c r="I610" s="13" t="s">
        <v>1840</v>
      </c>
      <c r="J610" s="13" t="s">
        <v>1841</v>
      </c>
      <c r="K610" s="13" t="s">
        <v>101</v>
      </c>
      <c r="L610" s="13" t="s">
        <v>1842</v>
      </c>
    </row>
    <row r="611" spans="1:12" x14ac:dyDescent="0.45">
      <c r="A611" s="13" t="s">
        <v>14</v>
      </c>
      <c r="B611" s="13">
        <v>160817</v>
      </c>
      <c r="C611" s="13">
        <v>-0.53590000000000004</v>
      </c>
      <c r="D611" s="13">
        <v>2E-3</v>
      </c>
      <c r="E611" s="13" t="s">
        <v>15</v>
      </c>
      <c r="F611" s="13">
        <v>331304</v>
      </c>
      <c r="G611" s="13">
        <v>0.65159999999999996</v>
      </c>
      <c r="H611" s="13">
        <v>0</v>
      </c>
      <c r="I611" s="13" t="s">
        <v>1849</v>
      </c>
      <c r="J611" s="13" t="s">
        <v>1850</v>
      </c>
      <c r="K611" s="13" t="s">
        <v>101</v>
      </c>
      <c r="L611" s="13" t="s">
        <v>152</v>
      </c>
    </row>
    <row r="612" spans="1:12" x14ac:dyDescent="0.45">
      <c r="A612" s="13" t="s">
        <v>14</v>
      </c>
      <c r="B612" s="13">
        <v>162121</v>
      </c>
      <c r="C612" s="13">
        <v>-2.2751999999999999</v>
      </c>
      <c r="D612" s="13">
        <v>0</v>
      </c>
      <c r="E612" s="13" t="s">
        <v>15</v>
      </c>
      <c r="F612" s="13">
        <v>330968</v>
      </c>
      <c r="G612" s="13">
        <v>0.58520000000000005</v>
      </c>
      <c r="H612" s="13">
        <v>0</v>
      </c>
      <c r="I612" s="13" t="s">
        <v>1073</v>
      </c>
      <c r="J612" s="13" t="s">
        <v>1074</v>
      </c>
      <c r="K612" s="13" t="s">
        <v>105</v>
      </c>
      <c r="L612" s="13" t="s">
        <v>1075</v>
      </c>
    </row>
    <row r="613" spans="1:12" x14ac:dyDescent="0.45">
      <c r="A613" s="13" t="s">
        <v>14</v>
      </c>
      <c r="B613" s="13">
        <v>113277</v>
      </c>
      <c r="C613" s="13">
        <v>-1.841</v>
      </c>
      <c r="D613" s="13">
        <v>0</v>
      </c>
      <c r="E613" s="13" t="s">
        <v>15</v>
      </c>
      <c r="F613" s="13">
        <v>328409</v>
      </c>
      <c r="G613" s="13">
        <v>1.1575</v>
      </c>
      <c r="H613" s="13">
        <v>0</v>
      </c>
      <c r="I613" s="13" t="s">
        <v>1170</v>
      </c>
      <c r="J613" s="13" t="s">
        <v>1171</v>
      </c>
      <c r="K613" s="13" t="s">
        <v>105</v>
      </c>
      <c r="L613" s="13" t="s">
        <v>1172</v>
      </c>
    </row>
    <row r="614" spans="1:12" x14ac:dyDescent="0.45">
      <c r="A614" s="13" t="s">
        <v>14</v>
      </c>
      <c r="B614" s="13">
        <v>160434</v>
      </c>
      <c r="C614" s="13">
        <v>-1.2707999999999999</v>
      </c>
      <c r="D614" s="13">
        <v>0</v>
      </c>
      <c r="E614" s="13" t="s">
        <v>15</v>
      </c>
      <c r="F614" s="13">
        <v>337464</v>
      </c>
      <c r="G614" s="13">
        <v>1.119</v>
      </c>
      <c r="H614" s="13">
        <v>0</v>
      </c>
      <c r="I614" s="13" t="s">
        <v>1411</v>
      </c>
      <c r="J614" s="13" t="s">
        <v>1412</v>
      </c>
      <c r="K614" s="13" t="s">
        <v>105</v>
      </c>
      <c r="L614" s="13" t="s">
        <v>1413</v>
      </c>
    </row>
    <row r="615" spans="1:12" x14ac:dyDescent="0.45">
      <c r="A615" s="13" t="s">
        <v>14</v>
      </c>
      <c r="B615" s="13">
        <v>162227</v>
      </c>
      <c r="C615" s="13">
        <v>-1.1151</v>
      </c>
      <c r="D615" s="13">
        <v>0</v>
      </c>
      <c r="E615" s="13" t="s">
        <v>15</v>
      </c>
      <c r="F615" s="13">
        <v>319247</v>
      </c>
      <c r="G615" s="13">
        <v>1.5808</v>
      </c>
      <c r="H615" s="13">
        <v>0</v>
      </c>
      <c r="I615" s="13" t="s">
        <v>1482</v>
      </c>
      <c r="J615" s="13" t="s">
        <v>1483</v>
      </c>
      <c r="K615" s="13" t="s">
        <v>105</v>
      </c>
      <c r="L615" s="13" t="s">
        <v>1484</v>
      </c>
    </row>
    <row r="616" spans="1:12" x14ac:dyDescent="0.45">
      <c r="A616" s="13" t="s">
        <v>14</v>
      </c>
      <c r="B616" s="13">
        <v>162176</v>
      </c>
      <c r="C616" s="13">
        <v>-0.88990000000000002</v>
      </c>
      <c r="D616" s="14">
        <v>5.0000000000000001E-4</v>
      </c>
      <c r="E616" s="13" t="s">
        <v>15</v>
      </c>
      <c r="F616" s="13">
        <v>331179</v>
      </c>
      <c r="G616" s="13">
        <v>0.79020000000000001</v>
      </c>
      <c r="H616" s="13">
        <v>1.5E-3</v>
      </c>
      <c r="I616" s="13" t="s">
        <v>1605</v>
      </c>
      <c r="J616" s="13" t="s">
        <v>1606</v>
      </c>
      <c r="K616" s="13" t="s">
        <v>105</v>
      </c>
      <c r="L616" s="13" t="s">
        <v>1607</v>
      </c>
    </row>
    <row r="617" spans="1:12" x14ac:dyDescent="0.45">
      <c r="A617" s="13" t="s">
        <v>14</v>
      </c>
      <c r="B617" s="13">
        <v>192899</v>
      </c>
      <c r="C617" s="13">
        <v>-0.85780000000000001</v>
      </c>
      <c r="D617" s="13">
        <v>0</v>
      </c>
      <c r="E617" s="13" t="s">
        <v>15</v>
      </c>
      <c r="F617" s="13">
        <v>295816</v>
      </c>
      <c r="G617" s="13">
        <v>1.2262999999999999</v>
      </c>
      <c r="H617" s="13">
        <v>0</v>
      </c>
      <c r="I617" s="13" t="s">
        <v>1637</v>
      </c>
      <c r="J617" s="13" t="s">
        <v>1638</v>
      </c>
      <c r="K617" s="13" t="s">
        <v>105</v>
      </c>
      <c r="L617" s="13" t="s">
        <v>1639</v>
      </c>
    </row>
    <row r="618" spans="1:12" x14ac:dyDescent="0.45">
      <c r="A618" s="13" t="s">
        <v>14</v>
      </c>
      <c r="B618" s="13">
        <v>142354</v>
      </c>
      <c r="C618" s="13">
        <v>-0.68379999999999996</v>
      </c>
      <c r="D618" s="13">
        <v>0</v>
      </c>
      <c r="E618" s="13" t="s">
        <v>15</v>
      </c>
      <c r="F618" s="13">
        <v>328237</v>
      </c>
      <c r="G618" s="13">
        <v>0.3755</v>
      </c>
      <c r="H618" s="14">
        <v>5.9999999999999995E-4</v>
      </c>
      <c r="I618" s="13" t="s">
        <v>1763</v>
      </c>
      <c r="J618" s="13" t="s">
        <v>1764</v>
      </c>
      <c r="K618" s="13" t="s">
        <v>105</v>
      </c>
      <c r="L618" s="13" t="s">
        <v>1765</v>
      </c>
    </row>
    <row r="619" spans="1:12" x14ac:dyDescent="0.45">
      <c r="A619" s="13" t="s">
        <v>14</v>
      </c>
      <c r="B619" s="13">
        <v>159612</v>
      </c>
      <c r="C619" s="13">
        <v>-0.65139999999999998</v>
      </c>
      <c r="D619" s="13">
        <v>0</v>
      </c>
      <c r="E619" s="13" t="s">
        <v>15</v>
      </c>
      <c r="F619" s="13">
        <v>331321</v>
      </c>
      <c r="G619" s="13">
        <v>0.42049999999999998</v>
      </c>
      <c r="H619" s="13">
        <v>2.8E-3</v>
      </c>
      <c r="I619" s="13" t="s">
        <v>1785</v>
      </c>
      <c r="J619" s="13" t="s">
        <v>1786</v>
      </c>
      <c r="K619" s="13" t="s">
        <v>1787</v>
      </c>
      <c r="L619" s="13" t="s">
        <v>1788</v>
      </c>
    </row>
    <row r="620" spans="1:12" x14ac:dyDescent="0.45">
      <c r="A620" s="13" t="s">
        <v>14</v>
      </c>
      <c r="B620" s="13">
        <v>54103</v>
      </c>
      <c r="C620" s="13">
        <v>-2.6208999999999998</v>
      </c>
      <c r="D620" s="13">
        <v>0</v>
      </c>
      <c r="E620" s="13" t="s">
        <v>15</v>
      </c>
      <c r="F620" s="13">
        <v>327628</v>
      </c>
      <c r="G620" s="13">
        <v>0.75629999999999997</v>
      </c>
      <c r="H620" s="13">
        <v>0</v>
      </c>
      <c r="I620" s="13" t="s">
        <v>1031</v>
      </c>
      <c r="J620" s="13" t="s">
        <v>1032</v>
      </c>
      <c r="K620" s="13" t="s">
        <v>109</v>
      </c>
      <c r="L620" s="13" t="s">
        <v>1033</v>
      </c>
    </row>
    <row r="621" spans="1:12" x14ac:dyDescent="0.45">
      <c r="A621" s="13" t="s">
        <v>14</v>
      </c>
      <c r="B621" s="13">
        <v>188037</v>
      </c>
      <c r="C621" s="13">
        <v>-2.0392000000000001</v>
      </c>
      <c r="D621" s="13">
        <v>0</v>
      </c>
      <c r="E621" s="13" t="s">
        <v>15</v>
      </c>
      <c r="F621" s="13">
        <v>363493</v>
      </c>
      <c r="G621" s="13">
        <v>0.72589999999999999</v>
      </c>
      <c r="H621" s="13">
        <v>0</v>
      </c>
      <c r="I621" s="13" t="s">
        <v>1127</v>
      </c>
      <c r="J621" s="13" t="s">
        <v>1128</v>
      </c>
      <c r="K621" s="13" t="s">
        <v>109</v>
      </c>
      <c r="L621" s="13" t="s">
        <v>1129</v>
      </c>
    </row>
    <row r="622" spans="1:12" x14ac:dyDescent="0.45">
      <c r="A622" s="13" t="s">
        <v>14</v>
      </c>
      <c r="B622" s="13">
        <v>160689</v>
      </c>
      <c r="C622" s="13">
        <v>-1.8489</v>
      </c>
      <c r="D622" s="13">
        <v>0</v>
      </c>
      <c r="E622" s="13" t="s">
        <v>15</v>
      </c>
      <c r="F622" s="13">
        <v>331784</v>
      </c>
      <c r="G622" s="13">
        <v>0.50849999999999995</v>
      </c>
      <c r="H622" s="13">
        <v>2.8999999999999998E-3</v>
      </c>
      <c r="I622" s="13" t="s">
        <v>1164</v>
      </c>
      <c r="J622" s="13" t="s">
        <v>1165</v>
      </c>
      <c r="K622" s="13" t="s">
        <v>109</v>
      </c>
      <c r="L622" s="13" t="s">
        <v>1166</v>
      </c>
    </row>
    <row r="623" spans="1:12" x14ac:dyDescent="0.45">
      <c r="A623" s="13" t="s">
        <v>14</v>
      </c>
      <c r="B623" s="13">
        <v>82300</v>
      </c>
      <c r="C623" s="13">
        <v>-1.6697</v>
      </c>
      <c r="D623" s="13">
        <v>0</v>
      </c>
      <c r="E623" s="13" t="s">
        <v>15</v>
      </c>
      <c r="F623" s="13">
        <v>362718</v>
      </c>
      <c r="G623" s="13">
        <v>1.5448999999999999</v>
      </c>
      <c r="H623" s="13">
        <v>0</v>
      </c>
      <c r="I623" s="13" t="s">
        <v>1261</v>
      </c>
      <c r="J623" s="13" t="s">
        <v>1262</v>
      </c>
      <c r="K623" s="13" t="s">
        <v>109</v>
      </c>
      <c r="L623" s="13" t="s">
        <v>1263</v>
      </c>
    </row>
    <row r="624" spans="1:12" x14ac:dyDescent="0.45">
      <c r="A624" s="13" t="s">
        <v>14</v>
      </c>
      <c r="B624" s="13">
        <v>159437</v>
      </c>
      <c r="C624" s="13">
        <v>-1.5389999999999999</v>
      </c>
      <c r="D624" s="13">
        <v>0</v>
      </c>
      <c r="E624" s="13" t="s">
        <v>15</v>
      </c>
      <c r="F624" s="13">
        <v>331078</v>
      </c>
      <c r="G624" s="13">
        <v>0.67920000000000003</v>
      </c>
      <c r="H624" s="13">
        <v>0</v>
      </c>
      <c r="I624" s="13" t="s">
        <v>1315</v>
      </c>
      <c r="J624" s="13" t="s">
        <v>1316</v>
      </c>
      <c r="K624" s="13" t="s">
        <v>109</v>
      </c>
      <c r="L624" s="13" t="s">
        <v>1317</v>
      </c>
    </row>
    <row r="625" spans="1:12" x14ac:dyDescent="0.45">
      <c r="A625" s="13" t="s">
        <v>14</v>
      </c>
      <c r="B625" s="13">
        <v>122092</v>
      </c>
      <c r="C625" s="13">
        <v>-1.5114000000000001</v>
      </c>
      <c r="D625" s="13">
        <v>0</v>
      </c>
      <c r="E625" s="13" t="s">
        <v>15</v>
      </c>
      <c r="F625" s="13">
        <v>331273</v>
      </c>
      <c r="G625" s="13">
        <v>0.9909</v>
      </c>
      <c r="H625" s="13">
        <v>0</v>
      </c>
      <c r="I625" s="13" t="s">
        <v>1333</v>
      </c>
      <c r="J625" s="13" t="s">
        <v>1334</v>
      </c>
      <c r="K625" s="13" t="s">
        <v>109</v>
      </c>
      <c r="L625" s="13" t="s">
        <v>1335</v>
      </c>
    </row>
    <row r="626" spans="1:12" x14ac:dyDescent="0.45">
      <c r="A626" s="13" t="s">
        <v>14</v>
      </c>
      <c r="B626" s="13">
        <v>165303</v>
      </c>
      <c r="C626" s="13">
        <v>-1.4173</v>
      </c>
      <c r="D626" s="13">
        <v>0</v>
      </c>
      <c r="E626" s="13" t="s">
        <v>15</v>
      </c>
      <c r="F626" s="13">
        <v>329923</v>
      </c>
      <c r="G626" s="13">
        <v>0.45229999999999998</v>
      </c>
      <c r="H626" s="13">
        <v>6.3E-3</v>
      </c>
      <c r="I626" s="13" t="s">
        <v>1357</v>
      </c>
      <c r="J626" s="13" t="s">
        <v>1358</v>
      </c>
      <c r="K626" s="13" t="s">
        <v>109</v>
      </c>
      <c r="L626" s="13" t="s">
        <v>1359</v>
      </c>
    </row>
    <row r="627" spans="1:12" x14ac:dyDescent="0.45">
      <c r="A627" s="13" t="s">
        <v>14</v>
      </c>
      <c r="B627" s="13">
        <v>51579</v>
      </c>
      <c r="C627" s="13">
        <v>-1.2726</v>
      </c>
      <c r="D627" s="13">
        <v>0</v>
      </c>
      <c r="E627" s="13" t="s">
        <v>15</v>
      </c>
      <c r="F627" s="13">
        <v>331649</v>
      </c>
      <c r="G627" s="13">
        <v>0.84279999999999999</v>
      </c>
      <c r="H627" s="13">
        <v>0</v>
      </c>
      <c r="I627" s="13" t="s">
        <v>1409</v>
      </c>
      <c r="J627" s="13" t="s">
        <v>1410</v>
      </c>
      <c r="K627" s="13" t="s">
        <v>109</v>
      </c>
      <c r="L627" s="13" t="s">
        <v>871</v>
      </c>
    </row>
    <row r="628" spans="1:12" x14ac:dyDescent="0.45">
      <c r="A628" s="13" t="s">
        <v>14</v>
      </c>
      <c r="B628" s="13">
        <v>160742</v>
      </c>
      <c r="C628" s="13">
        <v>-1.2242999999999999</v>
      </c>
      <c r="D628" s="13">
        <v>0</v>
      </c>
      <c r="E628" s="13" t="s">
        <v>15</v>
      </c>
      <c r="F628" s="13">
        <v>331819</v>
      </c>
      <c r="G628" s="13">
        <v>1.0295000000000001</v>
      </c>
      <c r="H628" s="13">
        <v>0</v>
      </c>
      <c r="I628" s="13" t="s">
        <v>1431</v>
      </c>
      <c r="J628" s="13" t="s">
        <v>1432</v>
      </c>
      <c r="K628" s="13" t="s">
        <v>109</v>
      </c>
      <c r="L628" s="13" t="s">
        <v>1433</v>
      </c>
    </row>
    <row r="629" spans="1:12" x14ac:dyDescent="0.45">
      <c r="A629" s="13" t="s">
        <v>14</v>
      </c>
      <c r="B629" s="13">
        <v>163748</v>
      </c>
      <c r="C629" s="13">
        <v>-1.1017999999999999</v>
      </c>
      <c r="D629" s="13">
        <v>0</v>
      </c>
      <c r="E629" s="13" t="s">
        <v>15</v>
      </c>
      <c r="F629" s="13">
        <v>298405</v>
      </c>
      <c r="G629" s="13">
        <v>0.47839999999999999</v>
      </c>
      <c r="H629" s="13">
        <v>5.1000000000000004E-3</v>
      </c>
      <c r="I629" s="13" t="s">
        <v>1488</v>
      </c>
      <c r="J629" s="13" t="s">
        <v>1489</v>
      </c>
      <c r="K629" s="13" t="s">
        <v>109</v>
      </c>
      <c r="L629" s="13" t="s">
        <v>1490</v>
      </c>
    </row>
    <row r="630" spans="1:12" x14ac:dyDescent="0.45">
      <c r="A630" s="13" t="s">
        <v>14</v>
      </c>
      <c r="B630" s="13">
        <v>159026</v>
      </c>
      <c r="C630" s="13">
        <v>-0.97860000000000003</v>
      </c>
      <c r="D630" s="13">
        <v>0</v>
      </c>
      <c r="E630" s="13" t="s">
        <v>15</v>
      </c>
      <c r="F630" s="13">
        <v>331914</v>
      </c>
      <c r="G630" s="13">
        <v>1.2465999999999999</v>
      </c>
      <c r="H630" s="13">
        <v>0</v>
      </c>
      <c r="I630" s="13" t="s">
        <v>1560</v>
      </c>
      <c r="J630" s="13" t="s">
        <v>1561</v>
      </c>
      <c r="K630" s="13" t="s">
        <v>109</v>
      </c>
      <c r="L630" s="13" t="s">
        <v>1562</v>
      </c>
    </row>
    <row r="631" spans="1:12" x14ac:dyDescent="0.45">
      <c r="A631" s="13" t="s">
        <v>14</v>
      </c>
      <c r="B631" s="13">
        <v>165154</v>
      </c>
      <c r="C631" s="13">
        <v>-0.96740000000000004</v>
      </c>
      <c r="D631" s="13">
        <v>0</v>
      </c>
      <c r="E631" s="13" t="s">
        <v>15</v>
      </c>
      <c r="F631" s="13">
        <v>327041</v>
      </c>
      <c r="G631" s="13">
        <v>0.4849</v>
      </c>
      <c r="H631" s="13">
        <v>2.7000000000000001E-3</v>
      </c>
      <c r="I631" s="13" t="s">
        <v>1576</v>
      </c>
      <c r="J631" s="13" t="s">
        <v>1577</v>
      </c>
      <c r="K631" s="13" t="s">
        <v>109</v>
      </c>
      <c r="L631" s="13" t="s">
        <v>1578</v>
      </c>
    </row>
    <row r="632" spans="1:12" x14ac:dyDescent="0.45">
      <c r="A632" s="13" t="s">
        <v>14</v>
      </c>
      <c r="B632" s="13">
        <v>189243</v>
      </c>
      <c r="C632" s="13">
        <v>-0.91649999999999998</v>
      </c>
      <c r="D632" s="13">
        <v>0</v>
      </c>
      <c r="E632" s="13" t="s">
        <v>15</v>
      </c>
      <c r="F632" s="13">
        <v>346256</v>
      </c>
      <c r="G632" s="13">
        <v>0.64359999999999995</v>
      </c>
      <c r="H632" s="13">
        <v>0</v>
      </c>
      <c r="I632" s="13" t="s">
        <v>1594</v>
      </c>
      <c r="J632" s="13" t="s">
        <v>1595</v>
      </c>
      <c r="K632" s="13" t="s">
        <v>109</v>
      </c>
      <c r="L632" s="13" t="s">
        <v>1596</v>
      </c>
    </row>
    <row r="633" spans="1:12" x14ac:dyDescent="0.45">
      <c r="A633" s="13" t="s">
        <v>14</v>
      </c>
      <c r="B633" s="13">
        <v>160195</v>
      </c>
      <c r="C633" s="13">
        <v>-0.90880000000000005</v>
      </c>
      <c r="D633" s="13">
        <v>0</v>
      </c>
      <c r="E633" s="13" t="s">
        <v>15</v>
      </c>
      <c r="F633" s="13">
        <v>331244</v>
      </c>
      <c r="G633" s="13">
        <v>0.747</v>
      </c>
      <c r="H633" s="14">
        <v>1E-4</v>
      </c>
      <c r="I633" s="13" t="s">
        <v>1597</v>
      </c>
      <c r="J633" s="13" t="s">
        <v>1598</v>
      </c>
      <c r="K633" s="13" t="s">
        <v>109</v>
      </c>
      <c r="L633" s="13" t="s">
        <v>1599</v>
      </c>
    </row>
    <row r="634" spans="1:12" x14ac:dyDescent="0.45">
      <c r="A634" s="13" t="s">
        <v>14</v>
      </c>
      <c r="B634" s="13">
        <v>9095</v>
      </c>
      <c r="C634" s="13">
        <v>-0.87709999999999999</v>
      </c>
      <c r="D634" s="13">
        <v>0</v>
      </c>
      <c r="E634" s="13" t="s">
        <v>15</v>
      </c>
      <c r="F634" s="13">
        <v>329219</v>
      </c>
      <c r="G634" s="13">
        <v>1.5289999999999999</v>
      </c>
      <c r="H634" s="13">
        <v>0</v>
      </c>
      <c r="I634" s="13" t="s">
        <v>1613</v>
      </c>
      <c r="J634" s="13" t="s">
        <v>1614</v>
      </c>
      <c r="K634" s="13" t="s">
        <v>109</v>
      </c>
      <c r="L634" s="13" t="s">
        <v>1615</v>
      </c>
    </row>
    <row r="635" spans="1:12" x14ac:dyDescent="0.45">
      <c r="A635" s="13" t="s">
        <v>14</v>
      </c>
      <c r="B635" s="13">
        <v>159287</v>
      </c>
      <c r="C635" s="13">
        <v>-0.79420000000000002</v>
      </c>
      <c r="D635" s="13">
        <v>0</v>
      </c>
      <c r="E635" s="13" t="s">
        <v>15</v>
      </c>
      <c r="F635" s="13">
        <v>308829</v>
      </c>
      <c r="G635" s="13">
        <v>0.45810000000000001</v>
      </c>
      <c r="H635" s="13">
        <v>8.6E-3</v>
      </c>
      <c r="I635" s="13" t="s">
        <v>1682</v>
      </c>
      <c r="J635" s="13" t="s">
        <v>1683</v>
      </c>
      <c r="K635" s="13" t="s">
        <v>109</v>
      </c>
      <c r="L635" s="13" t="s">
        <v>1684</v>
      </c>
    </row>
    <row r="636" spans="1:12" x14ac:dyDescent="0.45">
      <c r="A636" s="13" t="s">
        <v>14</v>
      </c>
      <c r="B636" s="13">
        <v>135656</v>
      </c>
      <c r="C636" s="13">
        <v>-0.75039999999999996</v>
      </c>
      <c r="D636" s="13">
        <v>0</v>
      </c>
      <c r="E636" s="13" t="s">
        <v>15</v>
      </c>
      <c r="F636" s="13">
        <v>302033</v>
      </c>
      <c r="G636" s="13">
        <v>0.38629999999999998</v>
      </c>
      <c r="H636" s="14">
        <v>1E-4</v>
      </c>
      <c r="I636" s="13" t="s">
        <v>1711</v>
      </c>
      <c r="J636" s="13" t="s">
        <v>1712</v>
      </c>
      <c r="K636" s="13" t="s">
        <v>109</v>
      </c>
      <c r="L636" s="13" t="s">
        <v>1713</v>
      </c>
    </row>
    <row r="637" spans="1:12" x14ac:dyDescent="0.45">
      <c r="A637" s="13" t="s">
        <v>14</v>
      </c>
      <c r="B637" s="13">
        <v>148057</v>
      </c>
      <c r="C637" s="13">
        <v>-0.56679999999999997</v>
      </c>
      <c r="D637" s="13">
        <v>2.8999999999999998E-3</v>
      </c>
      <c r="E637" s="13" t="s">
        <v>15</v>
      </c>
      <c r="F637" s="13">
        <v>249346</v>
      </c>
      <c r="G637" s="13">
        <v>0.32619999999999999</v>
      </c>
      <c r="H637" s="13">
        <v>5.4000000000000003E-3</v>
      </c>
      <c r="I637" s="13" t="s">
        <v>1834</v>
      </c>
      <c r="J637" s="13" t="s">
        <v>1835</v>
      </c>
      <c r="K637" s="13" t="s">
        <v>109</v>
      </c>
      <c r="L637" s="13" t="s">
        <v>1836</v>
      </c>
    </row>
    <row r="638" spans="1:12" x14ac:dyDescent="0.45">
      <c r="A638" s="13" t="s">
        <v>14</v>
      </c>
      <c r="B638" s="13">
        <v>189127</v>
      </c>
      <c r="C638" s="13">
        <v>-0.52800000000000002</v>
      </c>
      <c r="D638" s="13">
        <v>5.5999999999999999E-3</v>
      </c>
      <c r="E638" s="13" t="s">
        <v>15</v>
      </c>
      <c r="F638" s="13">
        <v>332502</v>
      </c>
      <c r="G638" s="13">
        <v>0.56569999999999998</v>
      </c>
      <c r="H638" s="13">
        <v>9.5999999999999992E-3</v>
      </c>
      <c r="I638" s="13" t="s">
        <v>1854</v>
      </c>
      <c r="J638" s="13" t="s">
        <v>1855</v>
      </c>
      <c r="K638" s="13" t="s">
        <v>109</v>
      </c>
      <c r="L638" s="13" t="s">
        <v>1856</v>
      </c>
    </row>
    <row r="639" spans="1:12" x14ac:dyDescent="0.45">
      <c r="A639" s="13" t="s">
        <v>14</v>
      </c>
      <c r="B639" s="13">
        <v>152859</v>
      </c>
      <c r="C639" s="13">
        <v>-0.52700000000000002</v>
      </c>
      <c r="D639" s="14">
        <v>6.9999999999999999E-4</v>
      </c>
      <c r="E639" s="13" t="s">
        <v>15</v>
      </c>
      <c r="F639" s="13">
        <v>331845</v>
      </c>
      <c r="G639" s="13">
        <v>0.66710000000000003</v>
      </c>
      <c r="H639" s="13">
        <v>0</v>
      </c>
      <c r="I639" s="13" t="s">
        <v>1857</v>
      </c>
      <c r="J639" s="13" t="s">
        <v>1858</v>
      </c>
      <c r="K639" s="13" t="s">
        <v>109</v>
      </c>
      <c r="L639" s="13" t="s">
        <v>1859</v>
      </c>
    </row>
    <row r="640" spans="1:12" x14ac:dyDescent="0.45">
      <c r="A640" s="13" t="s">
        <v>14</v>
      </c>
      <c r="B640" s="13">
        <v>65066</v>
      </c>
      <c r="C640" s="13">
        <v>-1.6678999999999999</v>
      </c>
      <c r="D640" s="13">
        <v>0</v>
      </c>
      <c r="E640" s="13" t="s">
        <v>15</v>
      </c>
      <c r="F640" s="13">
        <v>344041</v>
      </c>
      <c r="G640" s="13">
        <v>0.67869999999999997</v>
      </c>
      <c r="H640" s="13">
        <v>0</v>
      </c>
      <c r="I640" s="13" t="s">
        <v>1264</v>
      </c>
      <c r="J640" s="13" t="s">
        <v>1265</v>
      </c>
      <c r="K640" s="13" t="s">
        <v>1266</v>
      </c>
      <c r="L640" s="13" t="s">
        <v>1267</v>
      </c>
    </row>
    <row r="641" spans="1:12" x14ac:dyDescent="0.45">
      <c r="A641" s="13" t="s">
        <v>14</v>
      </c>
      <c r="B641" s="13">
        <v>159192</v>
      </c>
      <c r="C641" s="13">
        <v>-0.74209999999999998</v>
      </c>
      <c r="D641" s="14">
        <v>4.0000000000000002E-4</v>
      </c>
      <c r="E641" s="13" t="s">
        <v>15</v>
      </c>
      <c r="F641" s="13">
        <v>304921</v>
      </c>
      <c r="G641" s="13">
        <v>0.78849999999999998</v>
      </c>
      <c r="H641" s="13">
        <v>0</v>
      </c>
      <c r="I641" s="13" t="s">
        <v>1722</v>
      </c>
      <c r="J641" s="13" t="s">
        <v>1723</v>
      </c>
      <c r="K641" s="13" t="s">
        <v>1266</v>
      </c>
      <c r="L641" s="13" t="s">
        <v>1724</v>
      </c>
    </row>
    <row r="642" spans="1:12" x14ac:dyDescent="0.45">
      <c r="A642" s="13" t="s">
        <v>14</v>
      </c>
      <c r="B642" s="13">
        <v>185214</v>
      </c>
      <c r="C642" s="13">
        <v>-2.1846999999999999</v>
      </c>
      <c r="D642" s="13">
        <v>0</v>
      </c>
      <c r="E642" s="13" t="s">
        <v>15</v>
      </c>
      <c r="F642" s="13">
        <v>327701</v>
      </c>
      <c r="G642" s="13">
        <v>0.49780000000000002</v>
      </c>
      <c r="H642" s="14">
        <v>2.9999999999999997E-4</v>
      </c>
      <c r="I642" s="13" t="s">
        <v>1094</v>
      </c>
      <c r="J642" s="13" t="s">
        <v>1095</v>
      </c>
      <c r="K642" s="13" t="s">
        <v>125</v>
      </c>
      <c r="L642" s="13" t="s">
        <v>1096</v>
      </c>
    </row>
    <row r="643" spans="1:12" x14ac:dyDescent="0.45">
      <c r="A643" s="13" t="s">
        <v>14</v>
      </c>
      <c r="B643" s="13">
        <v>176066</v>
      </c>
      <c r="C643" s="13">
        <v>-1.6467000000000001</v>
      </c>
      <c r="D643" s="13">
        <v>0</v>
      </c>
      <c r="E643" s="13" t="s">
        <v>15</v>
      </c>
      <c r="F643" s="13">
        <v>327329</v>
      </c>
      <c r="G643" s="13">
        <v>0.9657</v>
      </c>
      <c r="H643" s="13">
        <v>0</v>
      </c>
      <c r="I643" s="13" t="s">
        <v>1285</v>
      </c>
      <c r="J643" s="13" t="s">
        <v>1286</v>
      </c>
      <c r="K643" s="13" t="s">
        <v>125</v>
      </c>
      <c r="L643" s="13" t="s">
        <v>1287</v>
      </c>
    </row>
    <row r="644" spans="1:12" x14ac:dyDescent="0.45">
      <c r="A644" s="13" t="s">
        <v>14</v>
      </c>
      <c r="B644" s="13">
        <v>180022</v>
      </c>
      <c r="C644" s="13">
        <v>-1.2363999999999999</v>
      </c>
      <c r="D644" s="13">
        <v>0</v>
      </c>
      <c r="E644" s="13" t="s">
        <v>15</v>
      </c>
      <c r="F644" s="13">
        <v>330629</v>
      </c>
      <c r="G644" s="13">
        <v>1.2069000000000001</v>
      </c>
      <c r="H644" s="13">
        <v>0</v>
      </c>
      <c r="I644" s="13" t="s">
        <v>1422</v>
      </c>
      <c r="J644" s="13" t="s">
        <v>1423</v>
      </c>
      <c r="K644" s="13" t="s">
        <v>125</v>
      </c>
      <c r="L644" s="13" t="s">
        <v>1424</v>
      </c>
    </row>
    <row r="645" spans="1:12" x14ac:dyDescent="0.45">
      <c r="A645" s="13" t="s">
        <v>14</v>
      </c>
      <c r="B645" s="13">
        <v>189636</v>
      </c>
      <c r="C645" s="13">
        <v>-1.1592</v>
      </c>
      <c r="D645" s="13">
        <v>0</v>
      </c>
      <c r="E645" s="13" t="s">
        <v>15</v>
      </c>
      <c r="F645" s="13">
        <v>311465</v>
      </c>
      <c r="G645" s="13">
        <v>0.46989999999999998</v>
      </c>
      <c r="H645" s="13">
        <v>1.6000000000000001E-3</v>
      </c>
      <c r="I645" s="13" t="s">
        <v>1456</v>
      </c>
      <c r="J645" s="13" t="s">
        <v>1457</v>
      </c>
      <c r="K645" s="13" t="s">
        <v>125</v>
      </c>
      <c r="L645" s="13" t="s">
        <v>1458</v>
      </c>
    </row>
    <row r="646" spans="1:12" x14ac:dyDescent="0.45">
      <c r="A646" s="13" t="s">
        <v>14</v>
      </c>
      <c r="B646" s="13">
        <v>172145</v>
      </c>
      <c r="C646" s="13">
        <v>-1.0065</v>
      </c>
      <c r="D646" s="13">
        <v>0</v>
      </c>
      <c r="E646" s="13" t="s">
        <v>15</v>
      </c>
      <c r="F646" s="13">
        <v>316303</v>
      </c>
      <c r="G646" s="13">
        <v>0.64370000000000005</v>
      </c>
      <c r="H646" s="14">
        <v>4.0000000000000002E-4</v>
      </c>
      <c r="I646" s="13" t="s">
        <v>1543</v>
      </c>
      <c r="J646" s="13" t="s">
        <v>1544</v>
      </c>
      <c r="K646" s="13" t="s">
        <v>125</v>
      </c>
      <c r="L646" s="13" t="s">
        <v>1545</v>
      </c>
    </row>
    <row r="647" spans="1:12" x14ac:dyDescent="0.45">
      <c r="A647" s="13" t="s">
        <v>14</v>
      </c>
      <c r="B647" s="13">
        <v>161897</v>
      </c>
      <c r="C647" s="13">
        <v>-0.66579999999999995</v>
      </c>
      <c r="D647" s="13">
        <v>0</v>
      </c>
      <c r="E647" s="13" t="s">
        <v>15</v>
      </c>
      <c r="F647" s="13">
        <v>329688</v>
      </c>
      <c r="G647" s="13">
        <v>0.39340000000000003</v>
      </c>
      <c r="H647" s="13">
        <v>2.0999999999999999E-3</v>
      </c>
      <c r="I647" s="13" t="s">
        <v>1780</v>
      </c>
      <c r="J647" s="13" t="s">
        <v>1781</v>
      </c>
      <c r="K647" s="13" t="s">
        <v>125</v>
      </c>
      <c r="L647" s="13" t="s">
        <v>954</v>
      </c>
    </row>
    <row r="648" spans="1:12" x14ac:dyDescent="0.45">
      <c r="A648" s="13" t="s">
        <v>14</v>
      </c>
      <c r="B648" s="13">
        <v>141118</v>
      </c>
      <c r="C648" s="13">
        <v>-0.58620000000000005</v>
      </c>
      <c r="D648" s="14">
        <v>2.0000000000000001E-4</v>
      </c>
      <c r="E648" s="13" t="s">
        <v>15</v>
      </c>
      <c r="F648" s="13">
        <v>324001</v>
      </c>
      <c r="G648" s="13">
        <v>0.67589999999999995</v>
      </c>
      <c r="H648" s="13">
        <v>0</v>
      </c>
      <c r="I648" s="13" t="s">
        <v>1829</v>
      </c>
      <c r="J648" s="13" t="s">
        <v>1830</v>
      </c>
      <c r="K648" s="13" t="s">
        <v>125</v>
      </c>
      <c r="L648" s="13" t="s">
        <v>1831</v>
      </c>
    </row>
    <row r="649" spans="1:12" x14ac:dyDescent="0.45">
      <c r="A649" s="13" t="s">
        <v>14</v>
      </c>
      <c r="B649" s="13">
        <v>131382</v>
      </c>
      <c r="C649" s="13">
        <v>-0.441</v>
      </c>
      <c r="D649" s="13">
        <v>3.3E-3</v>
      </c>
      <c r="E649" s="13" t="s">
        <v>15</v>
      </c>
      <c r="F649" s="13">
        <v>330258</v>
      </c>
      <c r="G649" s="13">
        <v>0.53200000000000003</v>
      </c>
      <c r="H649" s="14">
        <v>4.0000000000000002E-4</v>
      </c>
      <c r="I649" s="13" t="s">
        <v>1871</v>
      </c>
      <c r="J649" s="13" t="s">
        <v>1872</v>
      </c>
      <c r="K649" s="13" t="s">
        <v>125</v>
      </c>
      <c r="L649" s="13" t="s">
        <v>1873</v>
      </c>
    </row>
    <row r="650" spans="1:12" x14ac:dyDescent="0.45">
      <c r="A650" s="13" t="s">
        <v>14</v>
      </c>
      <c r="B650" s="13">
        <v>126935</v>
      </c>
      <c r="C650" s="13">
        <v>-1.1919999999999999</v>
      </c>
      <c r="D650" s="14">
        <v>1E-4</v>
      </c>
      <c r="E650" s="13" t="s">
        <v>15</v>
      </c>
      <c r="F650" s="13">
        <v>330062</v>
      </c>
      <c r="G650" s="13">
        <v>0.88680000000000003</v>
      </c>
      <c r="H650" s="14">
        <v>1E-4</v>
      </c>
      <c r="I650" s="13"/>
      <c r="J650" s="13"/>
      <c r="K650" s="13"/>
      <c r="L650" s="13"/>
    </row>
    <row r="651" spans="1:12" x14ac:dyDescent="0.45">
      <c r="A651" s="13" t="s">
        <v>14</v>
      </c>
      <c r="B651" s="13">
        <v>151935</v>
      </c>
      <c r="C651" s="13">
        <v>-1.1332</v>
      </c>
      <c r="D651" s="14">
        <v>4.0000000000000002E-4</v>
      </c>
      <c r="E651" s="13" t="s">
        <v>15</v>
      </c>
      <c r="F651" s="13">
        <v>177813</v>
      </c>
      <c r="G651" s="13">
        <v>0.46920000000000001</v>
      </c>
      <c r="H651" s="13">
        <v>2.3999999999999998E-3</v>
      </c>
      <c r="I651" s="13"/>
      <c r="J651" s="13"/>
      <c r="K651" s="13"/>
      <c r="L651" s="13"/>
    </row>
    <row r="652" spans="1:12" x14ac:dyDescent="0.45">
      <c r="A652" s="13" t="s">
        <v>14</v>
      </c>
      <c r="B652" s="13">
        <v>161239</v>
      </c>
      <c r="C652" s="13">
        <v>-1.0609</v>
      </c>
      <c r="D652" s="13">
        <v>0</v>
      </c>
      <c r="E652" s="13" t="s">
        <v>15</v>
      </c>
      <c r="F652" s="13">
        <v>328246</v>
      </c>
      <c r="G652" s="13">
        <v>0.92259999999999998</v>
      </c>
      <c r="H652" s="13">
        <v>1E-3</v>
      </c>
      <c r="I652" s="13"/>
      <c r="J652" s="13"/>
      <c r="K652" s="13"/>
      <c r="L652" s="13"/>
    </row>
    <row r="653" spans="1:12" x14ac:dyDescent="0.45">
      <c r="A653" s="13" t="s">
        <v>14</v>
      </c>
      <c r="B653" s="13">
        <v>61806</v>
      </c>
      <c r="C653" s="13">
        <v>-0.83540000000000003</v>
      </c>
      <c r="D653" s="13">
        <v>0</v>
      </c>
      <c r="E653" s="13" t="s">
        <v>15</v>
      </c>
      <c r="F653" s="13">
        <v>329218</v>
      </c>
      <c r="G653" s="13">
        <v>0.67220000000000002</v>
      </c>
      <c r="H653" s="13">
        <v>0</v>
      </c>
      <c r="I653" s="13"/>
      <c r="J653" s="13"/>
      <c r="K653" s="13"/>
      <c r="L653" s="13"/>
    </row>
    <row r="654" spans="1:12" x14ac:dyDescent="0.45">
      <c r="A654" s="13" t="s">
        <v>14</v>
      </c>
      <c r="B654" s="13">
        <v>157968</v>
      </c>
      <c r="C654" s="13">
        <v>-0.72060000000000002</v>
      </c>
      <c r="D654" s="13">
        <v>0</v>
      </c>
      <c r="E654" s="13" t="s">
        <v>15</v>
      </c>
      <c r="F654" s="13">
        <v>329964</v>
      </c>
      <c r="G654" s="13">
        <v>2.0524</v>
      </c>
      <c r="H654" s="13">
        <v>0</v>
      </c>
      <c r="I654" s="13"/>
      <c r="J654" s="13"/>
      <c r="K654" s="13"/>
      <c r="L654" s="13"/>
    </row>
    <row r="655" spans="1:12" x14ac:dyDescent="0.45">
      <c r="A655" s="13" t="s">
        <v>14</v>
      </c>
      <c r="B655" s="13">
        <v>162239</v>
      </c>
      <c r="C655" s="13">
        <v>-0.63800000000000001</v>
      </c>
      <c r="D655" s="13">
        <v>2.3E-3</v>
      </c>
      <c r="E655" s="13" t="s">
        <v>15</v>
      </c>
      <c r="F655" s="13">
        <v>331920</v>
      </c>
      <c r="G655" s="13">
        <v>0.6663</v>
      </c>
      <c r="H655" s="13">
        <v>3.8E-3</v>
      </c>
      <c r="I655" s="13"/>
      <c r="J655" s="13"/>
      <c r="K655" s="13"/>
      <c r="L655" s="13"/>
    </row>
    <row r="656" spans="1:12" x14ac:dyDescent="0.45">
      <c r="A656" s="13" t="s">
        <v>14</v>
      </c>
      <c r="B656" s="13">
        <v>157609</v>
      </c>
      <c r="C656" s="13">
        <v>-0.48859999999999998</v>
      </c>
      <c r="D656" s="13">
        <v>3.3999999999999998E-3</v>
      </c>
      <c r="E656" s="13" t="s">
        <v>15</v>
      </c>
      <c r="F656" s="13">
        <v>332034</v>
      </c>
      <c r="G656" s="13">
        <v>1.1116999999999999</v>
      </c>
      <c r="H656" s="13">
        <v>0</v>
      </c>
      <c r="I656" s="13"/>
      <c r="J656" s="13"/>
      <c r="K656" s="13"/>
      <c r="L656" s="13"/>
    </row>
    <row r="657" spans="1:12" x14ac:dyDescent="0.45">
      <c r="A657" s="13" t="s">
        <v>14</v>
      </c>
      <c r="B657" s="13">
        <v>163414</v>
      </c>
      <c r="C657" s="13">
        <v>-5.1200999999999999</v>
      </c>
      <c r="D657" s="13">
        <v>0</v>
      </c>
      <c r="E657" s="13" t="s">
        <v>15</v>
      </c>
      <c r="F657" s="13">
        <v>317038</v>
      </c>
      <c r="G657" s="13">
        <v>3.0794999999999999</v>
      </c>
      <c r="H657" s="13">
        <v>0</v>
      </c>
      <c r="I657" s="13" t="s">
        <v>992</v>
      </c>
      <c r="J657" s="13" t="s">
        <v>993</v>
      </c>
      <c r="K657" s="13"/>
      <c r="L657" s="13"/>
    </row>
    <row r="658" spans="1:12" x14ac:dyDescent="0.45">
      <c r="A658" s="13" t="s">
        <v>14</v>
      </c>
      <c r="B658" s="13">
        <v>169458</v>
      </c>
      <c r="C658" s="13">
        <v>-2.4579</v>
      </c>
      <c r="D658" s="13">
        <v>0</v>
      </c>
      <c r="E658" s="13" t="s">
        <v>15</v>
      </c>
      <c r="F658" s="13">
        <v>336910</v>
      </c>
      <c r="G658" s="13">
        <v>3.4598</v>
      </c>
      <c r="H658" s="13">
        <v>0</v>
      </c>
      <c r="I658" s="13" t="s">
        <v>1041</v>
      </c>
      <c r="J658" s="13" t="s">
        <v>1042</v>
      </c>
      <c r="K658" s="13"/>
      <c r="L658" s="13"/>
    </row>
    <row r="659" spans="1:12" x14ac:dyDescent="0.45">
      <c r="A659" s="13" t="s">
        <v>14</v>
      </c>
      <c r="B659" s="13">
        <v>122174</v>
      </c>
      <c r="C659" s="13">
        <v>-1.8741000000000001</v>
      </c>
      <c r="D659" s="13">
        <v>0</v>
      </c>
      <c r="E659" s="13" t="s">
        <v>15</v>
      </c>
      <c r="F659" s="13">
        <v>332519</v>
      </c>
      <c r="G659" s="13">
        <v>0.35880000000000001</v>
      </c>
      <c r="H659" s="13">
        <v>5.4000000000000003E-3</v>
      </c>
      <c r="I659" s="13" t="s">
        <v>1149</v>
      </c>
      <c r="J659" s="13" t="s">
        <v>1150</v>
      </c>
      <c r="K659" s="13"/>
      <c r="L659" s="13"/>
    </row>
    <row r="660" spans="1:12" x14ac:dyDescent="0.45">
      <c r="A660" s="13" t="s">
        <v>14</v>
      </c>
      <c r="B660" s="13">
        <v>176195</v>
      </c>
      <c r="C660" s="13">
        <v>-0.85680000000000001</v>
      </c>
      <c r="D660" s="13">
        <v>0</v>
      </c>
      <c r="E660" s="13" t="s">
        <v>15</v>
      </c>
      <c r="F660" s="13">
        <v>294630</v>
      </c>
      <c r="G660" s="13">
        <v>1.0687</v>
      </c>
      <c r="H660" s="13">
        <v>0</v>
      </c>
      <c r="I660" s="13" t="s">
        <v>1640</v>
      </c>
      <c r="J660" s="13" t="s">
        <v>1641</v>
      </c>
      <c r="K660" s="13"/>
      <c r="L660" s="13"/>
    </row>
    <row r="661" spans="1:12" x14ac:dyDescent="0.45">
      <c r="A661" s="13" t="s">
        <v>14</v>
      </c>
      <c r="B661" s="13">
        <v>7625</v>
      </c>
      <c r="C661" s="13">
        <v>-0.60160000000000002</v>
      </c>
      <c r="D661" s="13">
        <v>7.4000000000000003E-3</v>
      </c>
      <c r="E661" s="13" t="s">
        <v>15</v>
      </c>
      <c r="F661" s="13">
        <v>328244</v>
      </c>
      <c r="G661" s="13">
        <v>1.1686000000000001</v>
      </c>
      <c r="H661" s="13">
        <v>0</v>
      </c>
      <c r="I661" s="13" t="s">
        <v>1819</v>
      </c>
      <c r="J661" s="13" t="s">
        <v>1820</v>
      </c>
      <c r="K661" s="13"/>
      <c r="L661" s="13"/>
    </row>
    <row r="662" spans="1:12" x14ac:dyDescent="0.45">
      <c r="A662" s="13" t="s">
        <v>14</v>
      </c>
      <c r="B662" s="13">
        <v>191027</v>
      </c>
      <c r="C662" s="13">
        <v>-0.51649999999999996</v>
      </c>
      <c r="D662" s="13">
        <v>7.9000000000000008E-3</v>
      </c>
      <c r="E662" s="13" t="s">
        <v>15</v>
      </c>
      <c r="F662" s="13">
        <v>359050</v>
      </c>
      <c r="G662" s="13">
        <v>0.94499999999999995</v>
      </c>
      <c r="H662" s="13">
        <v>0</v>
      </c>
      <c r="I662" s="13" t="s">
        <v>1860</v>
      </c>
      <c r="J662" s="13" t="s">
        <v>1861</v>
      </c>
      <c r="K662" s="13"/>
      <c r="L662" s="13"/>
    </row>
    <row r="663" spans="1:12" x14ac:dyDescent="0.45">
      <c r="A663" s="11" t="s">
        <v>14</v>
      </c>
      <c r="B663" s="11">
        <v>190982</v>
      </c>
      <c r="C663" s="11">
        <v>0.42130000000000001</v>
      </c>
      <c r="D663" s="11">
        <v>6.7999999999999996E-3</v>
      </c>
      <c r="E663" s="11" t="s">
        <v>15</v>
      </c>
      <c r="F663" s="11">
        <v>363018</v>
      </c>
      <c r="G663" s="11">
        <v>-0.45250000000000001</v>
      </c>
      <c r="H663" s="12">
        <v>5.0000000000000001E-4</v>
      </c>
      <c r="I663" s="11" t="s">
        <v>1877</v>
      </c>
      <c r="J663" s="11" t="s">
        <v>1878</v>
      </c>
      <c r="K663" s="11" t="s">
        <v>18</v>
      </c>
      <c r="L663" s="11" t="s">
        <v>1879</v>
      </c>
    </row>
    <row r="664" spans="1:12" x14ac:dyDescent="0.45">
      <c r="A664" s="11" t="s">
        <v>14</v>
      </c>
      <c r="B664" s="11">
        <v>121330</v>
      </c>
      <c r="C664" s="11">
        <v>0.52080000000000004</v>
      </c>
      <c r="D664" s="11">
        <v>2.5000000000000001E-3</v>
      </c>
      <c r="E664" s="11" t="s">
        <v>15</v>
      </c>
      <c r="F664" s="11">
        <v>328756</v>
      </c>
      <c r="G664" s="11">
        <v>-0.70799999999999996</v>
      </c>
      <c r="H664" s="11">
        <v>0</v>
      </c>
      <c r="I664" s="11" t="s">
        <v>1898</v>
      </c>
      <c r="J664" s="11" t="s">
        <v>1899</v>
      </c>
      <c r="K664" s="11" t="s">
        <v>18</v>
      </c>
      <c r="L664" s="11" t="s">
        <v>1900</v>
      </c>
    </row>
    <row r="665" spans="1:12" x14ac:dyDescent="0.45">
      <c r="A665" s="11" t="s">
        <v>14</v>
      </c>
      <c r="B665" s="11">
        <v>160915</v>
      </c>
      <c r="C665" s="11">
        <v>0.63970000000000005</v>
      </c>
      <c r="D665" s="11">
        <v>4.5999999999999999E-3</v>
      </c>
      <c r="E665" s="11" t="s">
        <v>15</v>
      </c>
      <c r="F665" s="11">
        <v>328258</v>
      </c>
      <c r="G665" s="11">
        <v>-0.3871</v>
      </c>
      <c r="H665" s="12">
        <v>1E-4</v>
      </c>
      <c r="I665" s="11" t="s">
        <v>28</v>
      </c>
      <c r="J665" s="11" t="s">
        <v>1935</v>
      </c>
      <c r="K665" s="11" t="s">
        <v>18</v>
      </c>
      <c r="L665" s="11" t="s">
        <v>30</v>
      </c>
    </row>
    <row r="666" spans="1:12" x14ac:dyDescent="0.45">
      <c r="A666" s="11" t="s">
        <v>14</v>
      </c>
      <c r="B666" s="11">
        <v>160344</v>
      </c>
      <c r="C666" s="11">
        <v>0.74880000000000002</v>
      </c>
      <c r="D666" s="11">
        <v>0</v>
      </c>
      <c r="E666" s="11" t="s">
        <v>15</v>
      </c>
      <c r="F666" s="11">
        <v>313201</v>
      </c>
      <c r="G666" s="11">
        <v>-0.58230000000000004</v>
      </c>
      <c r="H666" s="11">
        <v>0</v>
      </c>
      <c r="I666" s="11" t="s">
        <v>1993</v>
      </c>
      <c r="J666" s="11" t="s">
        <v>1994</v>
      </c>
      <c r="K666" s="11" t="s">
        <v>18</v>
      </c>
      <c r="L666" s="11" t="s">
        <v>1995</v>
      </c>
    </row>
    <row r="667" spans="1:12" x14ac:dyDescent="0.45">
      <c r="A667" s="11" t="s">
        <v>14</v>
      </c>
      <c r="B667" s="11">
        <v>20983</v>
      </c>
      <c r="C667" s="11">
        <v>0.81989999999999996</v>
      </c>
      <c r="D667" s="11">
        <v>4.4999999999999997E-3</v>
      </c>
      <c r="E667" s="11" t="s">
        <v>15</v>
      </c>
      <c r="F667" s="11">
        <v>363501</v>
      </c>
      <c r="G667" s="11">
        <v>-0.49109999999999998</v>
      </c>
      <c r="H667" s="11">
        <v>8.5000000000000006E-3</v>
      </c>
      <c r="I667" s="11" t="s">
        <v>2025</v>
      </c>
      <c r="J667" s="11" t="s">
        <v>2026</v>
      </c>
      <c r="K667" s="11" t="s">
        <v>18</v>
      </c>
      <c r="L667" s="11" t="s">
        <v>2027</v>
      </c>
    </row>
    <row r="668" spans="1:12" x14ac:dyDescent="0.45">
      <c r="A668" s="11" t="s">
        <v>14</v>
      </c>
      <c r="B668" s="11">
        <v>160232</v>
      </c>
      <c r="C668" s="11">
        <v>0.84279999999999999</v>
      </c>
      <c r="D668" s="11">
        <v>1.5E-3</v>
      </c>
      <c r="E668" s="11" t="s">
        <v>15</v>
      </c>
      <c r="F668" s="11">
        <v>312216</v>
      </c>
      <c r="G668" s="11">
        <v>-0.79010000000000002</v>
      </c>
      <c r="H668" s="11">
        <v>0</v>
      </c>
      <c r="I668" s="11" t="s">
        <v>2052</v>
      </c>
      <c r="J668" s="11" t="s">
        <v>2053</v>
      </c>
      <c r="K668" s="11" t="s">
        <v>18</v>
      </c>
      <c r="L668" s="11" t="s">
        <v>2054</v>
      </c>
    </row>
    <row r="669" spans="1:12" x14ac:dyDescent="0.45">
      <c r="A669" s="11" t="s">
        <v>14</v>
      </c>
      <c r="B669" s="11">
        <v>161412</v>
      </c>
      <c r="C669" s="11">
        <v>0.87590000000000001</v>
      </c>
      <c r="D669" s="11">
        <v>0</v>
      </c>
      <c r="E669" s="11" t="s">
        <v>15</v>
      </c>
      <c r="F669" s="11">
        <v>339173</v>
      </c>
      <c r="G669" s="11">
        <v>-0.78180000000000005</v>
      </c>
      <c r="H669" s="11">
        <v>0</v>
      </c>
      <c r="I669" s="11" t="s">
        <v>2073</v>
      </c>
      <c r="J669" s="11" t="s">
        <v>2074</v>
      </c>
      <c r="K669" s="11" t="s">
        <v>18</v>
      </c>
      <c r="L669" s="11" t="s">
        <v>2075</v>
      </c>
    </row>
    <row r="670" spans="1:12" x14ac:dyDescent="0.45">
      <c r="A670" s="11" t="s">
        <v>14</v>
      </c>
      <c r="B670" s="11">
        <v>161220</v>
      </c>
      <c r="C670" s="11">
        <v>0.88690000000000002</v>
      </c>
      <c r="D670" s="11">
        <v>0</v>
      </c>
      <c r="E670" s="11" t="s">
        <v>15</v>
      </c>
      <c r="F670" s="11">
        <v>327224</v>
      </c>
      <c r="G670" s="11">
        <v>-0.3952</v>
      </c>
      <c r="H670" s="11">
        <v>3.3999999999999998E-3</v>
      </c>
      <c r="I670" s="11" t="s">
        <v>2080</v>
      </c>
      <c r="J670" s="11" t="s">
        <v>2081</v>
      </c>
      <c r="K670" s="11" t="s">
        <v>18</v>
      </c>
      <c r="L670" s="11" t="s">
        <v>2082</v>
      </c>
    </row>
    <row r="671" spans="1:12" x14ac:dyDescent="0.45">
      <c r="A671" s="11" t="s">
        <v>14</v>
      </c>
      <c r="B671" s="11">
        <v>117165</v>
      </c>
      <c r="C671" s="11">
        <v>0.95179999999999998</v>
      </c>
      <c r="D671" s="11">
        <v>0</v>
      </c>
      <c r="E671" s="11" t="s">
        <v>15</v>
      </c>
      <c r="F671" s="11">
        <v>327198</v>
      </c>
      <c r="G671" s="11">
        <v>-0.54</v>
      </c>
      <c r="H671" s="11">
        <v>0</v>
      </c>
      <c r="I671" s="11" t="s">
        <v>2108</v>
      </c>
      <c r="J671" s="11" t="s">
        <v>2109</v>
      </c>
      <c r="K671" s="11" t="s">
        <v>18</v>
      </c>
      <c r="L671" s="11" t="s">
        <v>2110</v>
      </c>
    </row>
    <row r="672" spans="1:12" x14ac:dyDescent="0.45">
      <c r="A672" s="11" t="s">
        <v>14</v>
      </c>
      <c r="B672" s="11">
        <v>115131</v>
      </c>
      <c r="C672" s="11">
        <v>1.2063999999999999</v>
      </c>
      <c r="D672" s="12">
        <v>1E-4</v>
      </c>
      <c r="E672" s="11" t="s">
        <v>15</v>
      </c>
      <c r="F672" s="11">
        <v>342876</v>
      </c>
      <c r="G672" s="11">
        <v>-0.54139999999999999</v>
      </c>
      <c r="H672" s="12">
        <v>1E-4</v>
      </c>
      <c r="I672" s="11" t="s">
        <v>2222</v>
      </c>
      <c r="J672" s="11" t="s">
        <v>2223</v>
      </c>
      <c r="K672" s="11" t="s">
        <v>18</v>
      </c>
      <c r="L672" s="11" t="s">
        <v>2224</v>
      </c>
    </row>
    <row r="673" spans="1:12" x14ac:dyDescent="0.45">
      <c r="A673" s="11" t="s">
        <v>14</v>
      </c>
      <c r="B673" s="11">
        <v>123474</v>
      </c>
      <c r="C673" s="11">
        <v>1.3676999999999999</v>
      </c>
      <c r="D673" s="11">
        <v>0</v>
      </c>
      <c r="E673" s="11" t="s">
        <v>15</v>
      </c>
      <c r="F673" s="11">
        <v>343685</v>
      </c>
      <c r="G673" s="11">
        <v>-0.433</v>
      </c>
      <c r="H673" s="12">
        <v>1E-4</v>
      </c>
      <c r="I673" s="11" t="s">
        <v>2263</v>
      </c>
      <c r="J673" s="11" t="s">
        <v>2264</v>
      </c>
      <c r="K673" s="11" t="s">
        <v>18</v>
      </c>
      <c r="L673" s="11" t="s">
        <v>2265</v>
      </c>
    </row>
    <row r="674" spans="1:12" x14ac:dyDescent="0.45">
      <c r="A674" s="11" t="s">
        <v>14</v>
      </c>
      <c r="B674" s="11">
        <v>113337</v>
      </c>
      <c r="C674" s="11">
        <v>1.3737999999999999</v>
      </c>
      <c r="D674" s="11">
        <v>0</v>
      </c>
      <c r="E674" s="11" t="s">
        <v>15</v>
      </c>
      <c r="F674" s="11">
        <v>335824</v>
      </c>
      <c r="G674" s="11">
        <v>-0.69299999999999995</v>
      </c>
      <c r="H674" s="11">
        <v>0</v>
      </c>
      <c r="I674" s="11" t="s">
        <v>2272</v>
      </c>
      <c r="J674" s="11" t="s">
        <v>2273</v>
      </c>
      <c r="K674" s="11" t="s">
        <v>18</v>
      </c>
      <c r="L674" s="11" t="s">
        <v>2274</v>
      </c>
    </row>
    <row r="675" spans="1:12" x14ac:dyDescent="0.45">
      <c r="A675" s="11" t="s">
        <v>14</v>
      </c>
      <c r="B675" s="11">
        <v>126732</v>
      </c>
      <c r="C675" s="11">
        <v>1.3824000000000001</v>
      </c>
      <c r="D675" s="11">
        <v>0</v>
      </c>
      <c r="E675" s="11" t="s">
        <v>15</v>
      </c>
      <c r="F675" s="11">
        <v>332706</v>
      </c>
      <c r="G675" s="11">
        <v>-0.49109999999999998</v>
      </c>
      <c r="H675" s="12">
        <v>2.0000000000000001E-4</v>
      </c>
      <c r="I675" s="11" t="s">
        <v>2275</v>
      </c>
      <c r="J675" s="11" t="s">
        <v>2276</v>
      </c>
      <c r="K675" s="11" t="s">
        <v>18</v>
      </c>
      <c r="L675" s="11" t="s">
        <v>2277</v>
      </c>
    </row>
    <row r="676" spans="1:12" x14ac:dyDescent="0.45">
      <c r="A676" s="11" t="s">
        <v>14</v>
      </c>
      <c r="B676" s="11">
        <v>168232</v>
      </c>
      <c r="C676" s="11">
        <v>1.6815</v>
      </c>
      <c r="D676" s="11">
        <v>0</v>
      </c>
      <c r="E676" s="11" t="s">
        <v>15</v>
      </c>
      <c r="F676" s="11">
        <v>221860</v>
      </c>
      <c r="G676" s="11">
        <v>-0.65210000000000001</v>
      </c>
      <c r="H676" s="11">
        <v>0</v>
      </c>
      <c r="I676" s="11" t="s">
        <v>2314</v>
      </c>
      <c r="J676" s="11" t="s">
        <v>2315</v>
      </c>
      <c r="K676" s="11" t="s">
        <v>18</v>
      </c>
      <c r="L676" s="11" t="s">
        <v>2316</v>
      </c>
    </row>
    <row r="677" spans="1:12" x14ac:dyDescent="0.45">
      <c r="A677" s="11" t="s">
        <v>14</v>
      </c>
      <c r="B677" s="11">
        <v>106680</v>
      </c>
      <c r="C677" s="11">
        <v>1.833</v>
      </c>
      <c r="D677" s="11">
        <v>0</v>
      </c>
      <c r="E677" s="11" t="s">
        <v>15</v>
      </c>
      <c r="F677" s="11">
        <v>320348</v>
      </c>
      <c r="G677" s="11">
        <v>-0.78359999999999996</v>
      </c>
      <c r="H677" s="11">
        <v>0</v>
      </c>
      <c r="I677" s="11" t="s">
        <v>2324</v>
      </c>
      <c r="J677" s="11" t="s">
        <v>2325</v>
      </c>
      <c r="K677" s="11" t="s">
        <v>18</v>
      </c>
      <c r="L677" s="11" t="s">
        <v>725</v>
      </c>
    </row>
    <row r="678" spans="1:12" x14ac:dyDescent="0.45">
      <c r="A678" s="11" t="s">
        <v>14</v>
      </c>
      <c r="B678" s="11">
        <v>143331</v>
      </c>
      <c r="C678" s="11">
        <v>0.86219999999999997</v>
      </c>
      <c r="D678" s="12">
        <v>1E-4</v>
      </c>
      <c r="E678" s="11" t="s">
        <v>15</v>
      </c>
      <c r="F678" s="11">
        <v>359193</v>
      </c>
      <c r="G678" s="11">
        <v>-0.50529999999999997</v>
      </c>
      <c r="H678" s="12">
        <v>1E-4</v>
      </c>
      <c r="I678" s="11" t="s">
        <v>2064</v>
      </c>
      <c r="J678" s="11" t="s">
        <v>2065</v>
      </c>
      <c r="K678" s="11" t="s">
        <v>31</v>
      </c>
      <c r="L678" s="11" t="s">
        <v>2066</v>
      </c>
    </row>
    <row r="679" spans="1:12" x14ac:dyDescent="0.45">
      <c r="A679" s="11" t="s">
        <v>14</v>
      </c>
      <c r="B679" s="11">
        <v>117927</v>
      </c>
      <c r="C679" s="11">
        <v>1.5284</v>
      </c>
      <c r="D679" s="11">
        <v>0</v>
      </c>
      <c r="E679" s="11" t="s">
        <v>15</v>
      </c>
      <c r="F679" s="11">
        <v>295944</v>
      </c>
      <c r="G679" s="11">
        <v>-0.66949999999999998</v>
      </c>
      <c r="H679" s="12">
        <v>2.0000000000000001E-4</v>
      </c>
      <c r="I679" s="11" t="s">
        <v>2292</v>
      </c>
      <c r="J679" s="11" t="s">
        <v>2293</v>
      </c>
      <c r="K679" s="11" t="s">
        <v>91</v>
      </c>
      <c r="L679" s="11" t="s">
        <v>2294</v>
      </c>
    </row>
    <row r="680" spans="1:12" x14ac:dyDescent="0.45">
      <c r="A680" s="11" t="s">
        <v>14</v>
      </c>
      <c r="B680" s="11">
        <v>78905</v>
      </c>
      <c r="C680" s="11">
        <v>0.79349999999999998</v>
      </c>
      <c r="D680" s="12">
        <v>1E-4</v>
      </c>
      <c r="E680" s="11" t="s">
        <v>15</v>
      </c>
      <c r="F680" s="11">
        <v>309993</v>
      </c>
      <c r="G680" s="11">
        <v>-0.58930000000000005</v>
      </c>
      <c r="H680" s="11">
        <v>0</v>
      </c>
      <c r="I680" s="11" t="s">
        <v>2012</v>
      </c>
      <c r="J680" s="11" t="s">
        <v>2013</v>
      </c>
      <c r="K680" s="11" t="s">
        <v>2014</v>
      </c>
      <c r="L680" s="11" t="s">
        <v>2015</v>
      </c>
    </row>
    <row r="681" spans="1:12" x14ac:dyDescent="0.45">
      <c r="A681" s="11" t="s">
        <v>14</v>
      </c>
      <c r="B681" s="11">
        <v>10909</v>
      </c>
      <c r="C681" s="11">
        <v>0.59309999999999996</v>
      </c>
      <c r="D681" s="11">
        <v>1.2999999999999999E-3</v>
      </c>
      <c r="E681" s="11" t="s">
        <v>15</v>
      </c>
      <c r="F681" s="11">
        <v>332118</v>
      </c>
      <c r="G681" s="11">
        <v>-0.65500000000000003</v>
      </c>
      <c r="H681" s="11">
        <v>3.2000000000000002E-3</v>
      </c>
      <c r="I681" s="11" t="s">
        <v>122</v>
      </c>
      <c r="J681" s="11" t="s">
        <v>1914</v>
      </c>
      <c r="K681" s="11" t="s">
        <v>35</v>
      </c>
      <c r="L681" s="11" t="s">
        <v>1915</v>
      </c>
    </row>
    <row r="682" spans="1:12" x14ac:dyDescent="0.45">
      <c r="A682" s="11" t="s">
        <v>14</v>
      </c>
      <c r="B682" s="11">
        <v>104631</v>
      </c>
      <c r="C682" s="11">
        <v>0.7379</v>
      </c>
      <c r="D682" s="12">
        <v>8.9999999999999998E-4</v>
      </c>
      <c r="E682" s="11" t="s">
        <v>15</v>
      </c>
      <c r="F682" s="11">
        <v>358980</v>
      </c>
      <c r="G682" s="11">
        <v>-1.2413000000000001</v>
      </c>
      <c r="H682" s="11">
        <v>0</v>
      </c>
      <c r="I682" s="11" t="s">
        <v>1987</v>
      </c>
      <c r="J682" s="11" t="s">
        <v>1988</v>
      </c>
      <c r="K682" s="11" t="s">
        <v>35</v>
      </c>
      <c r="L682" s="11" t="s">
        <v>1989</v>
      </c>
    </row>
    <row r="683" spans="1:12" x14ac:dyDescent="0.45">
      <c r="A683" s="11" t="s">
        <v>14</v>
      </c>
      <c r="B683" s="11">
        <v>161511</v>
      </c>
      <c r="C683" s="11">
        <v>0.81940000000000002</v>
      </c>
      <c r="D683" s="11">
        <v>0</v>
      </c>
      <c r="E683" s="11" t="s">
        <v>15</v>
      </c>
      <c r="F683" s="11">
        <v>330259</v>
      </c>
      <c r="G683" s="11">
        <v>-1.8629</v>
      </c>
      <c r="H683" s="11">
        <v>0</v>
      </c>
      <c r="I683" s="11" t="s">
        <v>2022</v>
      </c>
      <c r="J683" s="11" t="s">
        <v>2023</v>
      </c>
      <c r="K683" s="11" t="s">
        <v>35</v>
      </c>
      <c r="L683" s="11" t="s">
        <v>2024</v>
      </c>
    </row>
    <row r="684" spans="1:12" x14ac:dyDescent="0.45">
      <c r="A684" s="11" t="s">
        <v>14</v>
      </c>
      <c r="B684" s="11">
        <v>161893</v>
      </c>
      <c r="C684" s="11">
        <v>0.94910000000000005</v>
      </c>
      <c r="D684" s="11">
        <v>0</v>
      </c>
      <c r="E684" s="11" t="s">
        <v>15</v>
      </c>
      <c r="F684" s="11">
        <v>296704</v>
      </c>
      <c r="G684" s="11">
        <v>-0.51549999999999996</v>
      </c>
      <c r="H684" s="11">
        <v>0</v>
      </c>
      <c r="I684" s="11" t="s">
        <v>2105</v>
      </c>
      <c r="J684" s="11" t="s">
        <v>2106</v>
      </c>
      <c r="K684" s="11" t="s">
        <v>35</v>
      </c>
      <c r="L684" s="11" t="s">
        <v>2107</v>
      </c>
    </row>
    <row r="685" spans="1:12" x14ac:dyDescent="0.45">
      <c r="A685" s="11" t="s">
        <v>14</v>
      </c>
      <c r="B685" s="11">
        <v>141423</v>
      </c>
      <c r="C685" s="11">
        <v>1.0643</v>
      </c>
      <c r="D685" s="11">
        <v>0</v>
      </c>
      <c r="E685" s="11" t="s">
        <v>15</v>
      </c>
      <c r="F685" s="11">
        <v>362392</v>
      </c>
      <c r="G685" s="11">
        <v>-1.2161999999999999</v>
      </c>
      <c r="H685" s="11">
        <v>0</v>
      </c>
      <c r="I685" s="11" t="s">
        <v>2159</v>
      </c>
      <c r="J685" s="11" t="s">
        <v>2160</v>
      </c>
      <c r="K685" s="11" t="s">
        <v>35</v>
      </c>
      <c r="L685" s="11" t="s">
        <v>131</v>
      </c>
    </row>
    <row r="686" spans="1:12" x14ac:dyDescent="0.45">
      <c r="A686" s="11" t="s">
        <v>14</v>
      </c>
      <c r="B686" s="11">
        <v>159339</v>
      </c>
      <c r="C686" s="11">
        <v>1.1288</v>
      </c>
      <c r="D686" s="11">
        <v>0</v>
      </c>
      <c r="E686" s="11" t="s">
        <v>15</v>
      </c>
      <c r="F686" s="11">
        <v>332762</v>
      </c>
      <c r="G686" s="11">
        <v>-1.3053999999999999</v>
      </c>
      <c r="H686" s="11">
        <v>0</v>
      </c>
      <c r="I686" s="11" t="s">
        <v>2192</v>
      </c>
      <c r="J686" s="11" t="s">
        <v>2193</v>
      </c>
      <c r="K686" s="11" t="s">
        <v>35</v>
      </c>
      <c r="L686" s="11" t="s">
        <v>2194</v>
      </c>
    </row>
    <row r="687" spans="1:12" x14ac:dyDescent="0.45">
      <c r="A687" s="11" t="s">
        <v>14</v>
      </c>
      <c r="B687" s="11">
        <v>120495</v>
      </c>
      <c r="C687" s="11">
        <v>2.419</v>
      </c>
      <c r="D687" s="11">
        <v>0</v>
      </c>
      <c r="E687" s="11" t="s">
        <v>15</v>
      </c>
      <c r="F687" s="11">
        <v>328274</v>
      </c>
      <c r="G687" s="11">
        <v>-0.54320000000000002</v>
      </c>
      <c r="H687" s="11">
        <v>0</v>
      </c>
      <c r="I687" s="11" t="s">
        <v>2344</v>
      </c>
      <c r="J687" s="11" t="s">
        <v>2345</v>
      </c>
      <c r="K687" s="11" t="s">
        <v>35</v>
      </c>
      <c r="L687" s="11" t="s">
        <v>2346</v>
      </c>
    </row>
    <row r="688" spans="1:12" x14ac:dyDescent="0.45">
      <c r="A688" s="11" t="s">
        <v>14</v>
      </c>
      <c r="B688" s="11">
        <v>162083</v>
      </c>
      <c r="C688" s="11">
        <v>1.2437</v>
      </c>
      <c r="D688" s="11">
        <v>0</v>
      </c>
      <c r="E688" s="11" t="s">
        <v>15</v>
      </c>
      <c r="F688" s="11">
        <v>332350</v>
      </c>
      <c r="G688" s="11">
        <v>-0.44940000000000002</v>
      </c>
      <c r="H688" s="12">
        <v>1E-4</v>
      </c>
      <c r="I688" s="11" t="s">
        <v>2228</v>
      </c>
      <c r="J688" s="11" t="s">
        <v>2229</v>
      </c>
      <c r="K688" s="11" t="s">
        <v>39</v>
      </c>
      <c r="L688" s="11" t="s">
        <v>2230</v>
      </c>
    </row>
    <row r="689" spans="1:12" x14ac:dyDescent="0.45">
      <c r="A689" s="11" t="s">
        <v>14</v>
      </c>
      <c r="B689" s="11">
        <v>135672</v>
      </c>
      <c r="C689" s="11">
        <v>1.0692999999999999</v>
      </c>
      <c r="D689" s="11">
        <v>0</v>
      </c>
      <c r="E689" s="11" t="s">
        <v>15</v>
      </c>
      <c r="F689" s="11">
        <v>44190</v>
      </c>
      <c r="G689" s="11">
        <v>-0.78480000000000005</v>
      </c>
      <c r="H689" s="11">
        <v>6.6E-3</v>
      </c>
      <c r="I689" s="11" t="s">
        <v>2161</v>
      </c>
      <c r="J689" s="11" t="s">
        <v>2162</v>
      </c>
      <c r="K689" s="11" t="s">
        <v>2163</v>
      </c>
      <c r="L689" s="11" t="s">
        <v>2164</v>
      </c>
    </row>
    <row r="690" spans="1:12" x14ac:dyDescent="0.45">
      <c r="A690" s="11" t="s">
        <v>14</v>
      </c>
      <c r="B690" s="11">
        <v>143519</v>
      </c>
      <c r="C690" s="11">
        <v>1.2565</v>
      </c>
      <c r="D690" s="11">
        <v>0</v>
      </c>
      <c r="E690" s="11" t="s">
        <v>15</v>
      </c>
      <c r="F690" s="11">
        <v>359668</v>
      </c>
      <c r="G690" s="11">
        <v>-0.42409999999999998</v>
      </c>
      <c r="H690" s="12">
        <v>6.9999999999999999E-4</v>
      </c>
      <c r="I690" s="11" t="s">
        <v>2234</v>
      </c>
      <c r="J690" s="11" t="s">
        <v>2235</v>
      </c>
      <c r="K690" s="11" t="s">
        <v>1585</v>
      </c>
      <c r="L690" s="11" t="s">
        <v>2236</v>
      </c>
    </row>
    <row r="691" spans="1:12" x14ac:dyDescent="0.45">
      <c r="A691" s="11" t="s">
        <v>14</v>
      </c>
      <c r="B691" s="11">
        <v>160791</v>
      </c>
      <c r="C691" s="11">
        <v>0.58809999999999996</v>
      </c>
      <c r="D691" s="12">
        <v>2.0000000000000001E-4</v>
      </c>
      <c r="E691" s="11" t="s">
        <v>15</v>
      </c>
      <c r="F691" s="11">
        <v>329131</v>
      </c>
      <c r="G691" s="11">
        <v>-0.51239999999999997</v>
      </c>
      <c r="H691" s="11">
        <v>0</v>
      </c>
      <c r="I691" s="11" t="s">
        <v>1912</v>
      </c>
      <c r="J691" s="11" t="s">
        <v>1913</v>
      </c>
      <c r="K691" s="11" t="s">
        <v>43</v>
      </c>
      <c r="L691" s="11" t="s">
        <v>182</v>
      </c>
    </row>
    <row r="692" spans="1:12" x14ac:dyDescent="0.45">
      <c r="A692" s="11" t="s">
        <v>14</v>
      </c>
      <c r="B692" s="11">
        <v>143118</v>
      </c>
      <c r="C692" s="11">
        <v>0.7107</v>
      </c>
      <c r="D692" s="12">
        <v>1E-4</v>
      </c>
      <c r="E692" s="11" t="s">
        <v>15</v>
      </c>
      <c r="F692" s="11">
        <v>319117</v>
      </c>
      <c r="G692" s="11">
        <v>-1.4958</v>
      </c>
      <c r="H692" s="11">
        <v>0</v>
      </c>
      <c r="I692" s="11" t="s">
        <v>1964</v>
      </c>
      <c r="J692" s="11" t="s">
        <v>1965</v>
      </c>
      <c r="K692" s="11" t="s">
        <v>43</v>
      </c>
      <c r="L692" s="11" t="s">
        <v>1966</v>
      </c>
    </row>
    <row r="693" spans="1:12" x14ac:dyDescent="0.45">
      <c r="A693" s="11" t="s">
        <v>14</v>
      </c>
      <c r="B693" s="11">
        <v>159164</v>
      </c>
      <c r="C693" s="11">
        <v>0.72350000000000003</v>
      </c>
      <c r="D693" s="11">
        <v>0</v>
      </c>
      <c r="E693" s="11" t="s">
        <v>15</v>
      </c>
      <c r="F693" s="11">
        <v>329110</v>
      </c>
      <c r="G693" s="11">
        <v>-0.60299999999999998</v>
      </c>
      <c r="H693" s="11">
        <v>3.0000000000000001E-3</v>
      </c>
      <c r="I693" s="11" t="s">
        <v>1976</v>
      </c>
      <c r="J693" s="11" t="s">
        <v>1977</v>
      </c>
      <c r="K693" s="11" t="s">
        <v>43</v>
      </c>
      <c r="L693" s="11" t="s">
        <v>1978</v>
      </c>
    </row>
    <row r="694" spans="1:12" x14ac:dyDescent="0.45">
      <c r="A694" s="11" t="s">
        <v>14</v>
      </c>
      <c r="B694" s="11">
        <v>188251</v>
      </c>
      <c r="C694" s="11">
        <v>0.95660000000000001</v>
      </c>
      <c r="D694" s="11">
        <v>0</v>
      </c>
      <c r="E694" s="11" t="s">
        <v>15</v>
      </c>
      <c r="F694" s="11">
        <v>361979</v>
      </c>
      <c r="G694" s="11">
        <v>-0.9103</v>
      </c>
      <c r="H694" s="11">
        <v>0</v>
      </c>
      <c r="I694" s="11" t="s">
        <v>2116</v>
      </c>
      <c r="J694" s="11" t="s">
        <v>2117</v>
      </c>
      <c r="K694" s="11" t="s">
        <v>43</v>
      </c>
      <c r="L694" s="11" t="s">
        <v>2118</v>
      </c>
    </row>
    <row r="695" spans="1:12" x14ac:dyDescent="0.45">
      <c r="A695" s="11" t="s">
        <v>14</v>
      </c>
      <c r="B695" s="11">
        <v>119721</v>
      </c>
      <c r="C695" s="11">
        <v>1.1321000000000001</v>
      </c>
      <c r="D695" s="11">
        <v>0</v>
      </c>
      <c r="E695" s="11" t="s">
        <v>15</v>
      </c>
      <c r="F695" s="11">
        <v>335616</v>
      </c>
      <c r="G695" s="11">
        <v>-1.4046000000000001</v>
      </c>
      <c r="H695" s="11">
        <v>0</v>
      </c>
      <c r="I695" s="11" t="s">
        <v>2202</v>
      </c>
      <c r="J695" s="11" t="s">
        <v>2203</v>
      </c>
      <c r="K695" s="11" t="s">
        <v>43</v>
      </c>
      <c r="L695" s="11" t="s">
        <v>2204</v>
      </c>
    </row>
    <row r="696" spans="1:12" x14ac:dyDescent="0.45">
      <c r="A696" s="11" t="s">
        <v>14</v>
      </c>
      <c r="B696" s="11">
        <v>157864</v>
      </c>
      <c r="C696" s="11">
        <v>2.4670000000000001</v>
      </c>
      <c r="D696" s="11">
        <v>0</v>
      </c>
      <c r="E696" s="11" t="s">
        <v>15</v>
      </c>
      <c r="F696" s="11">
        <v>330379</v>
      </c>
      <c r="G696" s="11">
        <v>-0.54879999999999995</v>
      </c>
      <c r="H696" s="12">
        <v>1E-4</v>
      </c>
      <c r="I696" s="11" t="s">
        <v>2347</v>
      </c>
      <c r="J696" s="11" t="s">
        <v>2348</v>
      </c>
      <c r="K696" s="11" t="s">
        <v>43</v>
      </c>
      <c r="L696" s="11" t="s">
        <v>2349</v>
      </c>
    </row>
    <row r="697" spans="1:12" x14ac:dyDescent="0.45">
      <c r="A697" s="11" t="s">
        <v>14</v>
      </c>
      <c r="B697" s="11">
        <v>135086</v>
      </c>
      <c r="C697" s="11">
        <v>2.5337999999999998</v>
      </c>
      <c r="D697" s="11">
        <v>0</v>
      </c>
      <c r="E697" s="11" t="s">
        <v>15</v>
      </c>
      <c r="F697" s="11">
        <v>314568</v>
      </c>
      <c r="G697" s="11">
        <v>-0.66610000000000003</v>
      </c>
      <c r="H697" s="11">
        <v>0</v>
      </c>
      <c r="I697" s="11" t="s">
        <v>2353</v>
      </c>
      <c r="J697" s="11" t="s">
        <v>2354</v>
      </c>
      <c r="K697" s="11" t="s">
        <v>2355</v>
      </c>
      <c r="L697" s="11" t="s">
        <v>2356</v>
      </c>
    </row>
    <row r="698" spans="1:12" x14ac:dyDescent="0.45">
      <c r="A698" s="11" t="s">
        <v>14</v>
      </c>
      <c r="B698" s="11">
        <v>185336</v>
      </c>
      <c r="C698" s="11">
        <v>0.61509999999999998</v>
      </c>
      <c r="D698" s="11">
        <v>9.9000000000000008E-3</v>
      </c>
      <c r="E698" s="11" t="s">
        <v>15</v>
      </c>
      <c r="F698" s="11">
        <v>331524</v>
      </c>
      <c r="G698" s="11">
        <v>-0.32950000000000002</v>
      </c>
      <c r="H698" s="11">
        <v>5.0000000000000001E-3</v>
      </c>
      <c r="I698" s="11" t="s">
        <v>1919</v>
      </c>
      <c r="J698" s="11" t="s">
        <v>1920</v>
      </c>
      <c r="K698" s="11" t="s">
        <v>47</v>
      </c>
      <c r="L698" s="11" t="s">
        <v>1921</v>
      </c>
    </row>
    <row r="699" spans="1:12" x14ac:dyDescent="0.45">
      <c r="A699" s="11" t="s">
        <v>14</v>
      </c>
      <c r="B699" s="11">
        <v>61162</v>
      </c>
      <c r="C699" s="11">
        <v>0.77929999999999999</v>
      </c>
      <c r="D699" s="11">
        <v>8.9999999999999993E-3</v>
      </c>
      <c r="E699" s="11" t="s">
        <v>15</v>
      </c>
      <c r="F699" s="11">
        <v>298133</v>
      </c>
      <c r="G699" s="11">
        <v>-1.2104999999999999</v>
      </c>
      <c r="H699" s="11">
        <v>0</v>
      </c>
      <c r="I699" s="11" t="s">
        <v>2004</v>
      </c>
      <c r="J699" s="11" t="s">
        <v>2005</v>
      </c>
      <c r="K699" s="11" t="s">
        <v>47</v>
      </c>
      <c r="L699" s="11" t="s">
        <v>2006</v>
      </c>
    </row>
    <row r="700" spans="1:12" x14ac:dyDescent="0.45">
      <c r="A700" s="11" t="s">
        <v>14</v>
      </c>
      <c r="B700" s="11">
        <v>161641</v>
      </c>
      <c r="C700" s="11">
        <v>0.86140000000000005</v>
      </c>
      <c r="D700" s="11">
        <v>0</v>
      </c>
      <c r="E700" s="11" t="s">
        <v>15</v>
      </c>
      <c r="F700" s="11">
        <v>321631</v>
      </c>
      <c r="G700" s="11">
        <v>-0.51659999999999995</v>
      </c>
      <c r="H700" s="11">
        <v>0</v>
      </c>
      <c r="I700" s="11" t="s">
        <v>2061</v>
      </c>
      <c r="J700" s="11" t="s">
        <v>2062</v>
      </c>
      <c r="K700" s="11" t="s">
        <v>47</v>
      </c>
      <c r="L700" s="11" t="s">
        <v>2063</v>
      </c>
    </row>
    <row r="701" spans="1:12" x14ac:dyDescent="0.45">
      <c r="A701" s="11" t="s">
        <v>14</v>
      </c>
      <c r="B701" s="11">
        <v>125792</v>
      </c>
      <c r="C701" s="11">
        <v>1.7417</v>
      </c>
      <c r="D701" s="11">
        <v>0</v>
      </c>
      <c r="E701" s="11" t="s">
        <v>15</v>
      </c>
      <c r="F701" s="11">
        <v>269222</v>
      </c>
      <c r="G701" s="11">
        <v>-0.93640000000000001</v>
      </c>
      <c r="H701" s="11">
        <v>0</v>
      </c>
      <c r="I701" s="11" t="s">
        <v>2320</v>
      </c>
      <c r="J701" s="11" t="s">
        <v>2321</v>
      </c>
      <c r="K701" s="11" t="s">
        <v>47</v>
      </c>
      <c r="L701" s="11" t="s">
        <v>251</v>
      </c>
    </row>
    <row r="702" spans="1:12" x14ac:dyDescent="0.45">
      <c r="A702" s="11" t="s">
        <v>14</v>
      </c>
      <c r="B702" s="11">
        <v>162221</v>
      </c>
      <c r="C702" s="11">
        <v>0.89119999999999999</v>
      </c>
      <c r="D702" s="11">
        <v>0</v>
      </c>
      <c r="E702" s="11" t="s">
        <v>15</v>
      </c>
      <c r="F702" s="11">
        <v>330475</v>
      </c>
      <c r="G702" s="11">
        <v>-0.55410000000000004</v>
      </c>
      <c r="H702" s="11">
        <v>1.8E-3</v>
      </c>
      <c r="I702" s="11" t="s">
        <v>2089</v>
      </c>
      <c r="J702" s="11" t="s">
        <v>2090</v>
      </c>
      <c r="K702" s="11" t="s">
        <v>51</v>
      </c>
      <c r="L702" s="11" t="s">
        <v>2091</v>
      </c>
    </row>
    <row r="703" spans="1:12" x14ac:dyDescent="0.45">
      <c r="A703" s="11" t="s">
        <v>14</v>
      </c>
      <c r="B703" s="11">
        <v>129575</v>
      </c>
      <c r="C703" s="11">
        <v>1.1739999999999999</v>
      </c>
      <c r="D703" s="11">
        <v>0</v>
      </c>
      <c r="E703" s="11" t="s">
        <v>15</v>
      </c>
      <c r="F703" s="11">
        <v>331827</v>
      </c>
      <c r="G703" s="11">
        <v>-0.54620000000000002</v>
      </c>
      <c r="H703" s="11">
        <v>0</v>
      </c>
      <c r="I703" s="11" t="s">
        <v>2213</v>
      </c>
      <c r="J703" s="11" t="s">
        <v>2214</v>
      </c>
      <c r="K703" s="11" t="s">
        <v>51</v>
      </c>
      <c r="L703" s="11" t="s">
        <v>2215</v>
      </c>
    </row>
    <row r="704" spans="1:12" x14ac:dyDescent="0.45">
      <c r="A704" s="11" t="s">
        <v>14</v>
      </c>
      <c r="B704" s="11">
        <v>175171</v>
      </c>
      <c r="C704" s="11">
        <v>1.5949</v>
      </c>
      <c r="D704" s="11">
        <v>0</v>
      </c>
      <c r="E704" s="11" t="s">
        <v>15</v>
      </c>
      <c r="F704" s="11">
        <v>332270</v>
      </c>
      <c r="G704" s="11">
        <v>-0.40339999999999998</v>
      </c>
      <c r="H704" s="11">
        <v>9.5999999999999992E-3</v>
      </c>
      <c r="I704" s="11" t="s">
        <v>2302</v>
      </c>
      <c r="J704" s="11" t="s">
        <v>2303</v>
      </c>
      <c r="K704" s="11" t="s">
        <v>51</v>
      </c>
      <c r="L704" s="11" t="s">
        <v>2304</v>
      </c>
    </row>
    <row r="705" spans="1:12" x14ac:dyDescent="0.45">
      <c r="A705" s="11" t="s">
        <v>14</v>
      </c>
      <c r="B705" s="11">
        <v>147256</v>
      </c>
      <c r="C705" s="11">
        <v>0.65880000000000005</v>
      </c>
      <c r="D705" s="11">
        <v>2.3E-3</v>
      </c>
      <c r="E705" s="11" t="s">
        <v>15</v>
      </c>
      <c r="F705" s="11">
        <v>319644</v>
      </c>
      <c r="G705" s="11">
        <v>-1.171</v>
      </c>
      <c r="H705" s="11">
        <v>0</v>
      </c>
      <c r="I705" s="11" t="s">
        <v>1936</v>
      </c>
      <c r="J705" s="11" t="s">
        <v>1937</v>
      </c>
      <c r="K705" s="11" t="s">
        <v>55</v>
      </c>
      <c r="L705" s="11" t="s">
        <v>1938</v>
      </c>
    </row>
    <row r="706" spans="1:12" x14ac:dyDescent="0.45">
      <c r="A706" s="11" t="s">
        <v>14</v>
      </c>
      <c r="B706" s="11">
        <v>149255</v>
      </c>
      <c r="C706" s="11">
        <v>1.0322</v>
      </c>
      <c r="D706" s="11">
        <v>0</v>
      </c>
      <c r="E706" s="11" t="s">
        <v>15</v>
      </c>
      <c r="F706" s="11">
        <v>358722</v>
      </c>
      <c r="G706" s="11">
        <v>-1.9469000000000001</v>
      </c>
      <c r="H706" s="11">
        <v>0</v>
      </c>
      <c r="I706" s="11" t="s">
        <v>2147</v>
      </c>
      <c r="J706" s="11" t="s">
        <v>2148</v>
      </c>
      <c r="K706" s="11" t="s">
        <v>55</v>
      </c>
      <c r="L706" s="11" t="s">
        <v>2149</v>
      </c>
    </row>
    <row r="707" spans="1:12" x14ac:dyDescent="0.45">
      <c r="A707" s="11" t="s">
        <v>14</v>
      </c>
      <c r="B707" s="11">
        <v>160972</v>
      </c>
      <c r="C707" s="11">
        <v>0.76649999999999996</v>
      </c>
      <c r="D707" s="11">
        <v>1.6000000000000001E-3</v>
      </c>
      <c r="E707" s="11" t="s">
        <v>15</v>
      </c>
      <c r="F707" s="11">
        <v>299721</v>
      </c>
      <c r="G707" s="11">
        <v>-1.2258</v>
      </c>
      <c r="H707" s="11">
        <v>0</v>
      </c>
      <c r="I707" s="11" t="s">
        <v>1999</v>
      </c>
      <c r="J707" s="11" t="s">
        <v>2000</v>
      </c>
      <c r="K707" s="11" t="s">
        <v>59</v>
      </c>
      <c r="L707" s="11" t="s">
        <v>341</v>
      </c>
    </row>
    <row r="708" spans="1:12" x14ac:dyDescent="0.45">
      <c r="A708" s="11" t="s">
        <v>14</v>
      </c>
      <c r="B708" s="11">
        <v>177398</v>
      </c>
      <c r="C708" s="11">
        <v>1.1471</v>
      </c>
      <c r="D708" s="11">
        <v>0</v>
      </c>
      <c r="E708" s="11" t="s">
        <v>15</v>
      </c>
      <c r="F708" s="11">
        <v>358252</v>
      </c>
      <c r="G708" s="11">
        <v>-1.5587</v>
      </c>
      <c r="H708" s="11">
        <v>0</v>
      </c>
      <c r="I708" s="11" t="s">
        <v>2208</v>
      </c>
      <c r="J708" s="11" t="s">
        <v>2209</v>
      </c>
      <c r="K708" s="11" t="s">
        <v>59</v>
      </c>
      <c r="L708" s="11" t="s">
        <v>2210</v>
      </c>
    </row>
    <row r="709" spans="1:12" x14ac:dyDescent="0.45">
      <c r="A709" s="11" t="s">
        <v>14</v>
      </c>
      <c r="B709" s="11">
        <v>164364</v>
      </c>
      <c r="C709" s="11">
        <v>2.1261999999999999</v>
      </c>
      <c r="D709" s="11">
        <v>0</v>
      </c>
      <c r="E709" s="11" t="s">
        <v>15</v>
      </c>
      <c r="F709" s="11">
        <v>333398</v>
      </c>
      <c r="G709" s="11">
        <v>-0.34320000000000001</v>
      </c>
      <c r="H709" s="11">
        <v>5.7999999999999996E-3</v>
      </c>
      <c r="I709" s="11" t="s">
        <v>2335</v>
      </c>
      <c r="J709" s="11" t="s">
        <v>2336</v>
      </c>
      <c r="K709" s="11" t="s">
        <v>59</v>
      </c>
      <c r="L709" s="11" t="s">
        <v>2337</v>
      </c>
    </row>
    <row r="710" spans="1:12" x14ac:dyDescent="0.45">
      <c r="A710" s="11" t="s">
        <v>14</v>
      </c>
      <c r="B710" s="11">
        <v>105109</v>
      </c>
      <c r="C710" s="11">
        <v>0.48010000000000003</v>
      </c>
      <c r="D710" s="11">
        <v>9.1999999999999998E-3</v>
      </c>
      <c r="E710" s="11" t="s">
        <v>15</v>
      </c>
      <c r="F710" s="11">
        <v>329566</v>
      </c>
      <c r="G710" s="11">
        <v>-0.91859999999999997</v>
      </c>
      <c r="H710" s="11">
        <v>0</v>
      </c>
      <c r="I710" s="11" t="s">
        <v>1889</v>
      </c>
      <c r="J710" s="11" t="s">
        <v>1890</v>
      </c>
      <c r="K710" s="11" t="s">
        <v>63</v>
      </c>
      <c r="L710" s="11" t="s">
        <v>1891</v>
      </c>
    </row>
    <row r="711" spans="1:12" x14ac:dyDescent="0.45">
      <c r="A711" s="11" t="s">
        <v>14</v>
      </c>
      <c r="B711" s="11">
        <v>164698</v>
      </c>
      <c r="C711" s="11">
        <v>0.58160000000000001</v>
      </c>
      <c r="D711" s="11">
        <v>1E-3</v>
      </c>
      <c r="E711" s="11" t="s">
        <v>15</v>
      </c>
      <c r="F711" s="11">
        <v>328952</v>
      </c>
      <c r="G711" s="11">
        <v>-1.1617999999999999</v>
      </c>
      <c r="H711" s="11">
        <v>0</v>
      </c>
      <c r="I711" s="11" t="s">
        <v>1909</v>
      </c>
      <c r="J711" s="11" t="s">
        <v>1910</v>
      </c>
      <c r="K711" s="11" t="s">
        <v>63</v>
      </c>
      <c r="L711" s="11" t="s">
        <v>1911</v>
      </c>
    </row>
    <row r="712" spans="1:12" x14ac:dyDescent="0.45">
      <c r="A712" s="11" t="s">
        <v>14</v>
      </c>
      <c r="B712" s="11">
        <v>80024</v>
      </c>
      <c r="C712" s="11">
        <v>0.6825</v>
      </c>
      <c r="D712" s="11">
        <v>0</v>
      </c>
      <c r="E712" s="11" t="s">
        <v>15</v>
      </c>
      <c r="F712" s="11">
        <v>360737</v>
      </c>
      <c r="G712" s="11">
        <v>-1.0882000000000001</v>
      </c>
      <c r="H712" s="11">
        <v>0</v>
      </c>
      <c r="I712" s="11" t="s">
        <v>1949</v>
      </c>
      <c r="J712" s="11" t="s">
        <v>1950</v>
      </c>
      <c r="K712" s="11" t="s">
        <v>63</v>
      </c>
      <c r="L712" s="11" t="s">
        <v>1951</v>
      </c>
    </row>
    <row r="713" spans="1:12" x14ac:dyDescent="0.45">
      <c r="A713" s="11" t="s">
        <v>14</v>
      </c>
      <c r="B713" s="11">
        <v>160751</v>
      </c>
      <c r="C713" s="11">
        <v>0.70430000000000004</v>
      </c>
      <c r="D713" s="12">
        <v>2.0000000000000001E-4</v>
      </c>
      <c r="E713" s="11" t="s">
        <v>15</v>
      </c>
      <c r="F713" s="11">
        <v>344174</v>
      </c>
      <c r="G713" s="11">
        <v>-0.50700000000000001</v>
      </c>
      <c r="H713" s="11">
        <v>0</v>
      </c>
      <c r="I713" s="11" t="s">
        <v>1961</v>
      </c>
      <c r="J713" s="11" t="s">
        <v>1962</v>
      </c>
      <c r="K713" s="11" t="s">
        <v>63</v>
      </c>
      <c r="L713" s="11" t="s">
        <v>1963</v>
      </c>
    </row>
    <row r="714" spans="1:12" x14ac:dyDescent="0.45">
      <c r="A714" s="11" t="s">
        <v>14</v>
      </c>
      <c r="B714" s="11">
        <v>63335</v>
      </c>
      <c r="C714" s="11">
        <v>0.72199999999999998</v>
      </c>
      <c r="D714" s="11">
        <v>2.8E-3</v>
      </c>
      <c r="E714" s="11" t="s">
        <v>15</v>
      </c>
      <c r="F714" s="11">
        <v>328496</v>
      </c>
      <c r="G714" s="11">
        <v>-0.63109999999999999</v>
      </c>
      <c r="H714" s="11">
        <v>0</v>
      </c>
      <c r="I714" s="11" t="s">
        <v>1970</v>
      </c>
      <c r="J714" s="11" t="s">
        <v>1971</v>
      </c>
      <c r="K714" s="11" t="s">
        <v>63</v>
      </c>
      <c r="L714" s="11" t="s">
        <v>1972</v>
      </c>
    </row>
    <row r="715" spans="1:12" x14ac:dyDescent="0.45">
      <c r="A715" s="11" t="s">
        <v>14</v>
      </c>
      <c r="B715" s="11">
        <v>11304</v>
      </c>
      <c r="C715" s="11">
        <v>0.74739999999999995</v>
      </c>
      <c r="D715" s="12">
        <v>1E-4</v>
      </c>
      <c r="E715" s="11" t="s">
        <v>15</v>
      </c>
      <c r="F715" s="11">
        <v>333211</v>
      </c>
      <c r="G715" s="11">
        <v>-0.91710000000000003</v>
      </c>
      <c r="H715" s="11">
        <v>0</v>
      </c>
      <c r="I715" s="11" t="s">
        <v>1990</v>
      </c>
      <c r="J715" s="11" t="s">
        <v>1991</v>
      </c>
      <c r="K715" s="11" t="s">
        <v>63</v>
      </c>
      <c r="L715" s="11" t="s">
        <v>1992</v>
      </c>
    </row>
    <row r="716" spans="1:12" x14ac:dyDescent="0.45">
      <c r="A716" s="11" t="s">
        <v>14</v>
      </c>
      <c r="B716" s="11">
        <v>160899</v>
      </c>
      <c r="C716" s="11">
        <v>0.82869999999999999</v>
      </c>
      <c r="D716" s="12">
        <v>2.0000000000000001E-4</v>
      </c>
      <c r="E716" s="11" t="s">
        <v>15</v>
      </c>
      <c r="F716" s="11">
        <v>314453</v>
      </c>
      <c r="G716" s="11">
        <v>-0.95909999999999995</v>
      </c>
      <c r="H716" s="11">
        <v>0</v>
      </c>
      <c r="I716" s="11" t="s">
        <v>2035</v>
      </c>
      <c r="J716" s="11" t="s">
        <v>2036</v>
      </c>
      <c r="K716" s="11" t="s">
        <v>63</v>
      </c>
      <c r="L716" s="11" t="s">
        <v>1141</v>
      </c>
    </row>
    <row r="717" spans="1:12" x14ac:dyDescent="0.45">
      <c r="A717" s="11" t="s">
        <v>14</v>
      </c>
      <c r="B717" s="11">
        <v>162436</v>
      </c>
      <c r="C717" s="11">
        <v>0.84360000000000002</v>
      </c>
      <c r="D717" s="11">
        <v>0</v>
      </c>
      <c r="E717" s="11" t="s">
        <v>15</v>
      </c>
      <c r="F717" s="11">
        <v>296573</v>
      </c>
      <c r="G717" s="11">
        <v>-0.80720000000000003</v>
      </c>
      <c r="H717" s="11">
        <v>0</v>
      </c>
      <c r="I717" s="11" t="s">
        <v>2055</v>
      </c>
      <c r="J717" s="11" t="s">
        <v>2056</v>
      </c>
      <c r="K717" s="11" t="s">
        <v>63</v>
      </c>
      <c r="L717" s="11" t="s">
        <v>2057</v>
      </c>
    </row>
    <row r="718" spans="1:12" x14ac:dyDescent="0.45">
      <c r="A718" s="11" t="s">
        <v>14</v>
      </c>
      <c r="B718" s="11">
        <v>159291</v>
      </c>
      <c r="C718" s="11">
        <v>0.88970000000000005</v>
      </c>
      <c r="D718" s="11">
        <v>0</v>
      </c>
      <c r="E718" s="11" t="s">
        <v>15</v>
      </c>
      <c r="F718" s="11">
        <v>302154</v>
      </c>
      <c r="G718" s="11">
        <v>-0.36620000000000003</v>
      </c>
      <c r="H718" s="11">
        <v>1.6999999999999999E-3</v>
      </c>
      <c r="I718" s="11" t="s">
        <v>2086</v>
      </c>
      <c r="J718" s="11" t="s">
        <v>2087</v>
      </c>
      <c r="K718" s="11" t="s">
        <v>63</v>
      </c>
      <c r="L718" s="11" t="s">
        <v>2088</v>
      </c>
    </row>
    <row r="719" spans="1:12" x14ac:dyDescent="0.45">
      <c r="A719" s="11" t="s">
        <v>14</v>
      </c>
      <c r="B719" s="11">
        <v>160233</v>
      </c>
      <c r="C719" s="11">
        <v>0.8921</v>
      </c>
      <c r="D719" s="11">
        <v>0</v>
      </c>
      <c r="E719" s="11" t="s">
        <v>15</v>
      </c>
      <c r="F719" s="11">
        <v>332124</v>
      </c>
      <c r="G719" s="11">
        <v>-0.48820000000000002</v>
      </c>
      <c r="H719" s="12">
        <v>1E-4</v>
      </c>
      <c r="I719" s="11" t="s">
        <v>2092</v>
      </c>
      <c r="J719" s="11" t="s">
        <v>2093</v>
      </c>
      <c r="K719" s="11" t="s">
        <v>63</v>
      </c>
      <c r="L719" s="11" t="s">
        <v>2094</v>
      </c>
    </row>
    <row r="720" spans="1:12" x14ac:dyDescent="0.45">
      <c r="A720" s="11" t="s">
        <v>14</v>
      </c>
      <c r="B720" s="11">
        <v>34049</v>
      </c>
      <c r="C720" s="11">
        <v>1.0931</v>
      </c>
      <c r="D720" s="11">
        <v>0</v>
      </c>
      <c r="E720" s="11" t="s">
        <v>15</v>
      </c>
      <c r="F720" s="11">
        <v>332392</v>
      </c>
      <c r="G720" s="11">
        <v>-0.42630000000000001</v>
      </c>
      <c r="H720" s="11">
        <v>0</v>
      </c>
      <c r="I720" s="11" t="s">
        <v>2174</v>
      </c>
      <c r="J720" s="11" t="s">
        <v>2175</v>
      </c>
      <c r="K720" s="11" t="s">
        <v>63</v>
      </c>
      <c r="L720" s="11" t="s">
        <v>2176</v>
      </c>
    </row>
    <row r="721" spans="1:12" x14ac:dyDescent="0.45">
      <c r="A721" s="11" t="s">
        <v>14</v>
      </c>
      <c r="B721" s="11">
        <v>127481</v>
      </c>
      <c r="C721" s="11">
        <v>1.3199000000000001</v>
      </c>
      <c r="D721" s="11">
        <v>0</v>
      </c>
      <c r="E721" s="11" t="s">
        <v>15</v>
      </c>
      <c r="F721" s="11">
        <v>312568</v>
      </c>
      <c r="G721" s="11">
        <v>-0.78139999999999998</v>
      </c>
      <c r="H721" s="11">
        <v>0</v>
      </c>
      <c r="I721" s="11" t="s">
        <v>2252</v>
      </c>
      <c r="J721" s="11" t="s">
        <v>2253</v>
      </c>
      <c r="K721" s="11" t="s">
        <v>63</v>
      </c>
      <c r="L721" s="11" t="s">
        <v>2254</v>
      </c>
    </row>
    <row r="722" spans="1:12" x14ac:dyDescent="0.45">
      <c r="A722" s="11" t="s">
        <v>14</v>
      </c>
      <c r="B722" s="11">
        <v>159970</v>
      </c>
      <c r="C722" s="11">
        <v>1.4641999999999999</v>
      </c>
      <c r="D722" s="11">
        <v>0</v>
      </c>
      <c r="E722" s="11" t="s">
        <v>15</v>
      </c>
      <c r="F722" s="11">
        <v>321982</v>
      </c>
      <c r="G722" s="11">
        <v>-1.0766</v>
      </c>
      <c r="H722" s="11">
        <v>0</v>
      </c>
      <c r="I722" s="11" t="s">
        <v>2284</v>
      </c>
      <c r="J722" s="11" t="s">
        <v>2285</v>
      </c>
      <c r="K722" s="11" t="s">
        <v>63</v>
      </c>
      <c r="L722" s="11" t="s">
        <v>2286</v>
      </c>
    </row>
    <row r="723" spans="1:12" x14ac:dyDescent="0.45">
      <c r="A723" s="11" t="s">
        <v>14</v>
      </c>
      <c r="B723" s="11">
        <v>114708</v>
      </c>
      <c r="C723" s="11">
        <v>1.6329</v>
      </c>
      <c r="D723" s="11">
        <v>0</v>
      </c>
      <c r="E723" s="11" t="s">
        <v>15</v>
      </c>
      <c r="F723" s="11">
        <v>348105</v>
      </c>
      <c r="G723" s="11">
        <v>-0.97319999999999995</v>
      </c>
      <c r="H723" s="11">
        <v>0</v>
      </c>
      <c r="I723" s="11" t="s">
        <v>2311</v>
      </c>
      <c r="J723" s="11" t="s">
        <v>2312</v>
      </c>
      <c r="K723" s="11" t="s">
        <v>63</v>
      </c>
      <c r="L723" s="11" t="s">
        <v>2313</v>
      </c>
    </row>
    <row r="724" spans="1:12" x14ac:dyDescent="0.45">
      <c r="A724" s="11" t="s">
        <v>14</v>
      </c>
      <c r="B724" s="11">
        <v>45910</v>
      </c>
      <c r="C724" s="11">
        <v>1.849</v>
      </c>
      <c r="D724" s="11">
        <v>0</v>
      </c>
      <c r="E724" s="11" t="s">
        <v>15</v>
      </c>
      <c r="F724" s="11">
        <v>326904</v>
      </c>
      <c r="G724" s="11">
        <v>-0.66469999999999996</v>
      </c>
      <c r="H724" s="11">
        <v>0</v>
      </c>
      <c r="I724" s="11" t="s">
        <v>2329</v>
      </c>
      <c r="J724" s="11" t="s">
        <v>2330</v>
      </c>
      <c r="K724" s="11" t="s">
        <v>63</v>
      </c>
      <c r="L724" s="11" t="s">
        <v>2331</v>
      </c>
    </row>
    <row r="725" spans="1:12" x14ac:dyDescent="0.45">
      <c r="A725" s="11" t="s">
        <v>14</v>
      </c>
      <c r="B725" s="11">
        <v>159151</v>
      </c>
      <c r="C725" s="11">
        <v>2.0246</v>
      </c>
      <c r="D725" s="11">
        <v>0</v>
      </c>
      <c r="E725" s="11" t="s">
        <v>15</v>
      </c>
      <c r="F725" s="11">
        <v>327332</v>
      </c>
      <c r="G725" s="11">
        <v>-0.62039999999999995</v>
      </c>
      <c r="H725" s="11">
        <v>0</v>
      </c>
      <c r="I725" s="11" t="s">
        <v>2332</v>
      </c>
      <c r="J725" s="11" t="s">
        <v>2333</v>
      </c>
      <c r="K725" s="11" t="s">
        <v>63</v>
      </c>
      <c r="L725" s="11" t="s">
        <v>2334</v>
      </c>
    </row>
    <row r="726" spans="1:12" x14ac:dyDescent="0.45">
      <c r="A726" s="11" t="s">
        <v>14</v>
      </c>
      <c r="B726" s="11">
        <v>179759</v>
      </c>
      <c r="C726" s="11">
        <v>1.5705</v>
      </c>
      <c r="D726" s="11">
        <v>0</v>
      </c>
      <c r="E726" s="11" t="s">
        <v>15</v>
      </c>
      <c r="F726" s="11">
        <v>339838</v>
      </c>
      <c r="G726" s="11">
        <v>-0.55920000000000003</v>
      </c>
      <c r="H726" s="11">
        <v>0</v>
      </c>
      <c r="I726" s="11" t="s">
        <v>2298</v>
      </c>
      <c r="J726" s="11" t="s">
        <v>2299</v>
      </c>
      <c r="K726" s="11" t="s">
        <v>2300</v>
      </c>
      <c r="L726" s="11" t="s">
        <v>2301</v>
      </c>
    </row>
    <row r="727" spans="1:12" x14ac:dyDescent="0.45">
      <c r="A727" s="11" t="s">
        <v>14</v>
      </c>
      <c r="B727" s="11">
        <v>192877</v>
      </c>
      <c r="C727" s="11">
        <v>0.59460000000000002</v>
      </c>
      <c r="D727" s="11">
        <v>1.5E-3</v>
      </c>
      <c r="E727" s="11" t="s">
        <v>15</v>
      </c>
      <c r="F727" s="11">
        <v>331160</v>
      </c>
      <c r="G727" s="11">
        <v>-0.6351</v>
      </c>
      <c r="H727" s="11">
        <v>0</v>
      </c>
      <c r="I727" s="11" t="s">
        <v>1916</v>
      </c>
      <c r="J727" s="11" t="s">
        <v>1917</v>
      </c>
      <c r="K727" s="11" t="s">
        <v>67</v>
      </c>
      <c r="L727" s="11" t="s">
        <v>1918</v>
      </c>
    </row>
    <row r="728" spans="1:12" x14ac:dyDescent="0.45">
      <c r="A728" s="11" t="s">
        <v>14</v>
      </c>
      <c r="B728" s="11">
        <v>161758</v>
      </c>
      <c r="C728" s="11">
        <v>0.68010000000000004</v>
      </c>
      <c r="D728" s="11">
        <v>5.5999999999999999E-3</v>
      </c>
      <c r="E728" s="11" t="s">
        <v>15</v>
      </c>
      <c r="F728" s="11">
        <v>327410</v>
      </c>
      <c r="G728" s="11">
        <v>-0.6593</v>
      </c>
      <c r="H728" s="11">
        <v>0</v>
      </c>
      <c r="I728" s="11" t="s">
        <v>1947</v>
      </c>
      <c r="J728" s="11" t="s">
        <v>1948</v>
      </c>
      <c r="K728" s="11" t="s">
        <v>67</v>
      </c>
      <c r="L728" s="11" t="s">
        <v>725</v>
      </c>
    </row>
    <row r="729" spans="1:12" x14ac:dyDescent="0.45">
      <c r="A729" s="11" t="s">
        <v>14</v>
      </c>
      <c r="B729" s="11">
        <v>166916</v>
      </c>
      <c r="C729" s="11">
        <v>0.82979999999999998</v>
      </c>
      <c r="D729" s="12">
        <v>1E-4</v>
      </c>
      <c r="E729" s="11" t="s">
        <v>15</v>
      </c>
      <c r="F729" s="11">
        <v>302788</v>
      </c>
      <c r="G729" s="11">
        <v>-0.46800000000000003</v>
      </c>
      <c r="H729" s="11">
        <v>4.0000000000000001E-3</v>
      </c>
      <c r="I729" s="11" t="s">
        <v>2037</v>
      </c>
      <c r="J729" s="11" t="s">
        <v>2038</v>
      </c>
      <c r="K729" s="11" t="s">
        <v>67</v>
      </c>
      <c r="L729" s="11" t="s">
        <v>2039</v>
      </c>
    </row>
    <row r="730" spans="1:12" x14ac:dyDescent="0.45">
      <c r="A730" s="11" t="s">
        <v>14</v>
      </c>
      <c r="B730" s="11">
        <v>130502</v>
      </c>
      <c r="C730" s="11">
        <v>1.0055000000000001</v>
      </c>
      <c r="D730" s="12">
        <v>2.9999999999999997E-4</v>
      </c>
      <c r="E730" s="11" t="s">
        <v>15</v>
      </c>
      <c r="F730" s="11">
        <v>327162</v>
      </c>
      <c r="G730" s="11">
        <v>-0.4234</v>
      </c>
      <c r="H730" s="12">
        <v>2.9999999999999997E-4</v>
      </c>
      <c r="I730" s="11" t="s">
        <v>2139</v>
      </c>
      <c r="J730" s="11" t="s">
        <v>2140</v>
      </c>
      <c r="K730" s="11" t="s">
        <v>67</v>
      </c>
      <c r="L730" s="11" t="s">
        <v>2141</v>
      </c>
    </row>
    <row r="731" spans="1:12" x14ac:dyDescent="0.45">
      <c r="A731" s="11" t="s">
        <v>14</v>
      </c>
      <c r="B731" s="11">
        <v>165710</v>
      </c>
      <c r="C731" s="11">
        <v>1.1440999999999999</v>
      </c>
      <c r="D731" s="11">
        <v>0</v>
      </c>
      <c r="E731" s="11" t="s">
        <v>15</v>
      </c>
      <c r="F731" s="11">
        <v>332689</v>
      </c>
      <c r="G731" s="11">
        <v>-1.111</v>
      </c>
      <c r="H731" s="11">
        <v>0</v>
      </c>
      <c r="I731" s="11" t="s">
        <v>2205</v>
      </c>
      <c r="J731" s="11" t="s">
        <v>2206</v>
      </c>
      <c r="K731" s="11" t="s">
        <v>67</v>
      </c>
      <c r="L731" s="11" t="s">
        <v>2207</v>
      </c>
    </row>
    <row r="732" spans="1:12" x14ac:dyDescent="0.45">
      <c r="A732" s="11" t="s">
        <v>14</v>
      </c>
      <c r="B732" s="11">
        <v>125851</v>
      </c>
      <c r="C732" s="11">
        <v>2.5110999999999999</v>
      </c>
      <c r="D732" s="11">
        <v>0</v>
      </c>
      <c r="E732" s="11" t="s">
        <v>15</v>
      </c>
      <c r="F732" s="11">
        <v>312685</v>
      </c>
      <c r="G732" s="11">
        <v>-0.61529999999999996</v>
      </c>
      <c r="H732" s="11">
        <v>0</v>
      </c>
      <c r="I732" s="11" t="s">
        <v>2350</v>
      </c>
      <c r="J732" s="11" t="s">
        <v>2351</v>
      </c>
      <c r="K732" s="11" t="s">
        <v>67</v>
      </c>
      <c r="L732" s="11" t="s">
        <v>2352</v>
      </c>
    </row>
    <row r="733" spans="1:12" x14ac:dyDescent="0.45">
      <c r="A733" s="11" t="s">
        <v>14</v>
      </c>
      <c r="B733" s="11">
        <v>118818</v>
      </c>
      <c r="C733" s="11">
        <v>0.45850000000000002</v>
      </c>
      <c r="D733" s="11">
        <v>6.1000000000000004E-3</v>
      </c>
      <c r="E733" s="11" t="s">
        <v>15</v>
      </c>
      <c r="F733" s="11">
        <v>313945</v>
      </c>
      <c r="G733" s="11">
        <v>-0.6401</v>
      </c>
      <c r="H733" s="11">
        <v>0</v>
      </c>
      <c r="I733" s="11" t="s">
        <v>1883</v>
      </c>
      <c r="J733" s="11" t="s">
        <v>1884</v>
      </c>
      <c r="K733" s="11" t="s">
        <v>71</v>
      </c>
      <c r="L733" s="11" t="s">
        <v>1885</v>
      </c>
    </row>
    <row r="734" spans="1:12" x14ac:dyDescent="0.45">
      <c r="A734" s="11" t="s">
        <v>14</v>
      </c>
      <c r="B734" s="11">
        <v>160319</v>
      </c>
      <c r="C734" s="11">
        <v>0.84179999999999999</v>
      </c>
      <c r="D734" s="12">
        <v>2.0000000000000001E-4</v>
      </c>
      <c r="E734" s="11" t="s">
        <v>15</v>
      </c>
      <c r="F734" s="11">
        <v>327201</v>
      </c>
      <c r="G734" s="11">
        <v>-0.6996</v>
      </c>
      <c r="H734" s="11">
        <v>0</v>
      </c>
      <c r="I734" s="11" t="s">
        <v>2049</v>
      </c>
      <c r="J734" s="11" t="s">
        <v>2050</v>
      </c>
      <c r="K734" s="11" t="s">
        <v>71</v>
      </c>
      <c r="L734" s="11" t="s">
        <v>2051</v>
      </c>
    </row>
    <row r="735" spans="1:12" x14ac:dyDescent="0.45">
      <c r="A735" s="11" t="s">
        <v>14</v>
      </c>
      <c r="B735" s="11">
        <v>22472</v>
      </c>
      <c r="C735" s="11">
        <v>0.99329999999999996</v>
      </c>
      <c r="D735" s="11">
        <v>8.0999999999999996E-3</v>
      </c>
      <c r="E735" s="11" t="s">
        <v>15</v>
      </c>
      <c r="F735" s="11">
        <v>296615</v>
      </c>
      <c r="G735" s="11">
        <v>-1.2435</v>
      </c>
      <c r="H735" s="11">
        <v>0</v>
      </c>
      <c r="I735" s="11" t="s">
        <v>2136</v>
      </c>
      <c r="J735" s="11" t="s">
        <v>2137</v>
      </c>
      <c r="K735" s="11" t="s">
        <v>71</v>
      </c>
      <c r="L735" s="11" t="s">
        <v>2138</v>
      </c>
    </row>
    <row r="736" spans="1:12" x14ac:dyDescent="0.45">
      <c r="A736" s="11" t="s">
        <v>14</v>
      </c>
      <c r="B736" s="11">
        <v>156833</v>
      </c>
      <c r="C736" s="11">
        <v>1.0114000000000001</v>
      </c>
      <c r="D736" s="11">
        <v>0</v>
      </c>
      <c r="E736" s="11" t="s">
        <v>15</v>
      </c>
      <c r="F736" s="11">
        <v>329773</v>
      </c>
      <c r="G736" s="11">
        <v>-0.52839999999999998</v>
      </c>
      <c r="H736" s="11">
        <v>0</v>
      </c>
      <c r="I736" s="11" t="s">
        <v>2142</v>
      </c>
      <c r="J736" s="11" t="s">
        <v>2143</v>
      </c>
      <c r="K736" s="11" t="s">
        <v>71</v>
      </c>
      <c r="L736" s="11" t="s">
        <v>2144</v>
      </c>
    </row>
    <row r="737" spans="1:12" x14ac:dyDescent="0.45">
      <c r="A737" s="11" t="s">
        <v>14</v>
      </c>
      <c r="B737" s="11">
        <v>163367</v>
      </c>
      <c r="C737" s="11">
        <v>1.0566</v>
      </c>
      <c r="D737" s="11">
        <v>0</v>
      </c>
      <c r="E737" s="11" t="s">
        <v>15</v>
      </c>
      <c r="F737" s="11">
        <v>284633</v>
      </c>
      <c r="G737" s="11">
        <v>-0.55230000000000001</v>
      </c>
      <c r="H737" s="12">
        <v>1E-4</v>
      </c>
      <c r="I737" s="11" t="s">
        <v>2156</v>
      </c>
      <c r="J737" s="11" t="s">
        <v>2157</v>
      </c>
      <c r="K737" s="11" t="s">
        <v>71</v>
      </c>
      <c r="L737" s="11" t="s">
        <v>2158</v>
      </c>
    </row>
    <row r="738" spans="1:12" x14ac:dyDescent="0.45">
      <c r="A738" s="11" t="s">
        <v>14</v>
      </c>
      <c r="B738" s="11">
        <v>124509</v>
      </c>
      <c r="C738" s="11">
        <v>1.1031</v>
      </c>
      <c r="D738" s="11">
        <v>0</v>
      </c>
      <c r="E738" s="11" t="s">
        <v>15</v>
      </c>
      <c r="F738" s="11">
        <v>297533</v>
      </c>
      <c r="G738" s="11">
        <v>-0.4516</v>
      </c>
      <c r="H738" s="11">
        <v>0</v>
      </c>
      <c r="I738" s="11" t="s">
        <v>2177</v>
      </c>
      <c r="J738" s="11" t="s">
        <v>2178</v>
      </c>
      <c r="K738" s="11" t="s">
        <v>71</v>
      </c>
      <c r="L738" s="11" t="s">
        <v>2179</v>
      </c>
    </row>
    <row r="739" spans="1:12" x14ac:dyDescent="0.45">
      <c r="A739" s="11" t="s">
        <v>14</v>
      </c>
      <c r="B739" s="11">
        <v>123824</v>
      </c>
      <c r="C739" s="11">
        <v>1.5960000000000001</v>
      </c>
      <c r="D739" s="11">
        <v>0</v>
      </c>
      <c r="E739" s="11" t="s">
        <v>15</v>
      </c>
      <c r="F739" s="11">
        <v>331572</v>
      </c>
      <c r="G739" s="11">
        <v>-0.41510000000000002</v>
      </c>
      <c r="H739" s="12">
        <v>2.0000000000000001E-4</v>
      </c>
      <c r="I739" s="11" t="s">
        <v>2305</v>
      </c>
      <c r="J739" s="11" t="s">
        <v>2306</v>
      </c>
      <c r="K739" s="11" t="s">
        <v>71</v>
      </c>
      <c r="L739" s="11" t="s">
        <v>2307</v>
      </c>
    </row>
    <row r="740" spans="1:12" x14ac:dyDescent="0.45">
      <c r="A740" s="11" t="s">
        <v>14</v>
      </c>
      <c r="B740" s="11">
        <v>126528</v>
      </c>
      <c r="C740" s="11">
        <v>0.82569999999999999</v>
      </c>
      <c r="D740" s="11">
        <v>0</v>
      </c>
      <c r="E740" s="11" t="s">
        <v>15</v>
      </c>
      <c r="F740" s="11">
        <v>339782</v>
      </c>
      <c r="G740" s="11">
        <v>-0.34339999999999998</v>
      </c>
      <c r="H740" s="11">
        <v>1.1999999999999999E-3</v>
      </c>
      <c r="I740" s="11" t="s">
        <v>2031</v>
      </c>
      <c r="J740" s="11" t="s">
        <v>2032</v>
      </c>
      <c r="K740" s="11" t="s">
        <v>2033</v>
      </c>
      <c r="L740" s="11" t="s">
        <v>2034</v>
      </c>
    </row>
    <row r="741" spans="1:12" x14ac:dyDescent="0.45">
      <c r="A741" s="11" t="s">
        <v>14</v>
      </c>
      <c r="B741" s="11">
        <v>148989</v>
      </c>
      <c r="C741" s="11">
        <v>0.63870000000000005</v>
      </c>
      <c r="D741" s="12">
        <v>1E-4</v>
      </c>
      <c r="E741" s="11" t="s">
        <v>15</v>
      </c>
      <c r="F741" s="11">
        <v>317930</v>
      </c>
      <c r="G741" s="11">
        <v>-0.75539999999999996</v>
      </c>
      <c r="H741" s="11">
        <v>0</v>
      </c>
      <c r="I741" s="11" t="s">
        <v>1932</v>
      </c>
      <c r="J741" s="11" t="s">
        <v>1933</v>
      </c>
      <c r="K741" s="11" t="s">
        <v>84</v>
      </c>
      <c r="L741" s="11" t="s">
        <v>1934</v>
      </c>
    </row>
    <row r="742" spans="1:12" x14ac:dyDescent="0.45">
      <c r="A742" s="11" t="s">
        <v>14</v>
      </c>
      <c r="B742" s="11">
        <v>178111</v>
      </c>
      <c r="C742" s="11">
        <v>0.72330000000000005</v>
      </c>
      <c r="D742" s="12">
        <v>2.0000000000000001E-4</v>
      </c>
      <c r="E742" s="11" t="s">
        <v>15</v>
      </c>
      <c r="F742" s="11">
        <v>310635</v>
      </c>
      <c r="G742" s="11">
        <v>-1.0506</v>
      </c>
      <c r="H742" s="11">
        <v>0</v>
      </c>
      <c r="I742" s="11" t="s">
        <v>1973</v>
      </c>
      <c r="J742" s="11" t="s">
        <v>1974</v>
      </c>
      <c r="K742" s="11" t="s">
        <v>84</v>
      </c>
      <c r="L742" s="11" t="s">
        <v>1975</v>
      </c>
    </row>
    <row r="743" spans="1:12" x14ac:dyDescent="0.45">
      <c r="A743" s="11" t="s">
        <v>14</v>
      </c>
      <c r="B743" s="11">
        <v>160585</v>
      </c>
      <c r="C743" s="11">
        <v>0.83489999999999998</v>
      </c>
      <c r="D743" s="12">
        <v>8.0000000000000004E-4</v>
      </c>
      <c r="E743" s="11" t="s">
        <v>15</v>
      </c>
      <c r="F743" s="11">
        <v>283768</v>
      </c>
      <c r="G743" s="11">
        <v>-0.88149999999999995</v>
      </c>
      <c r="H743" s="11">
        <v>0</v>
      </c>
      <c r="I743" s="11" t="s">
        <v>2043</v>
      </c>
      <c r="J743" s="11" t="s">
        <v>2044</v>
      </c>
      <c r="K743" s="11" t="s">
        <v>84</v>
      </c>
      <c r="L743" s="11" t="s">
        <v>2045</v>
      </c>
    </row>
    <row r="744" spans="1:12" x14ac:dyDescent="0.45">
      <c r="A744" s="11" t="s">
        <v>14</v>
      </c>
      <c r="B744" s="11">
        <v>161362</v>
      </c>
      <c r="C744" s="11">
        <v>0.84060000000000001</v>
      </c>
      <c r="D744" s="12">
        <v>5.0000000000000001E-4</v>
      </c>
      <c r="E744" s="11" t="s">
        <v>15</v>
      </c>
      <c r="F744" s="11">
        <v>327205</v>
      </c>
      <c r="G744" s="11">
        <v>-1.3759999999999999</v>
      </c>
      <c r="H744" s="11">
        <v>0</v>
      </c>
      <c r="I744" s="11" t="s">
        <v>2046</v>
      </c>
      <c r="J744" s="11" t="s">
        <v>2047</v>
      </c>
      <c r="K744" s="11" t="s">
        <v>84</v>
      </c>
      <c r="L744" s="11" t="s">
        <v>2048</v>
      </c>
    </row>
    <row r="745" spans="1:12" x14ac:dyDescent="0.45">
      <c r="A745" s="11" t="s">
        <v>14</v>
      </c>
      <c r="B745" s="11">
        <v>189289</v>
      </c>
      <c r="C745" s="11">
        <v>0.9022</v>
      </c>
      <c r="D745" s="11">
        <v>1.4E-3</v>
      </c>
      <c r="E745" s="11" t="s">
        <v>15</v>
      </c>
      <c r="F745" s="11">
        <v>331828</v>
      </c>
      <c r="G745" s="11">
        <v>-0.51759999999999995</v>
      </c>
      <c r="H745" s="11">
        <v>2.2000000000000001E-3</v>
      </c>
      <c r="I745" s="11" t="s">
        <v>2095</v>
      </c>
      <c r="J745" s="11" t="s">
        <v>2096</v>
      </c>
      <c r="K745" s="11" t="s">
        <v>84</v>
      </c>
      <c r="L745" s="11" t="s">
        <v>2097</v>
      </c>
    </row>
    <row r="746" spans="1:12" x14ac:dyDescent="0.45">
      <c r="A746" s="11" t="s">
        <v>14</v>
      </c>
      <c r="B746" s="11">
        <v>160979</v>
      </c>
      <c r="C746" s="11">
        <v>0.92049999999999998</v>
      </c>
      <c r="D746" s="12">
        <v>2.0000000000000001E-4</v>
      </c>
      <c r="E746" s="11" t="s">
        <v>15</v>
      </c>
      <c r="F746" s="11">
        <v>357012</v>
      </c>
      <c r="G746" s="11">
        <v>-0.92610000000000003</v>
      </c>
      <c r="H746" s="11">
        <v>6.7000000000000002E-3</v>
      </c>
      <c r="I746" s="11" t="s">
        <v>2100</v>
      </c>
      <c r="J746" s="11" t="s">
        <v>2101</v>
      </c>
      <c r="K746" s="11" t="s">
        <v>84</v>
      </c>
      <c r="L746" s="11" t="s">
        <v>2102</v>
      </c>
    </row>
    <row r="747" spans="1:12" x14ac:dyDescent="0.45">
      <c r="A747" s="11" t="s">
        <v>14</v>
      </c>
      <c r="B747" s="11">
        <v>118879</v>
      </c>
      <c r="C747" s="11">
        <v>0.94420000000000004</v>
      </c>
      <c r="D747" s="11">
        <v>0</v>
      </c>
      <c r="E747" s="11" t="s">
        <v>15</v>
      </c>
      <c r="F747" s="11">
        <v>292709</v>
      </c>
      <c r="G747" s="11">
        <v>-0.98709999999999998</v>
      </c>
      <c r="H747" s="11">
        <v>0</v>
      </c>
      <c r="I747" s="11" t="s">
        <v>645</v>
      </c>
      <c r="J747" s="11" t="s">
        <v>2103</v>
      </c>
      <c r="K747" s="11" t="s">
        <v>84</v>
      </c>
      <c r="L747" s="11" t="s">
        <v>2104</v>
      </c>
    </row>
    <row r="748" spans="1:12" x14ac:dyDescent="0.45">
      <c r="A748" s="11" t="s">
        <v>14</v>
      </c>
      <c r="B748" s="11">
        <v>168646</v>
      </c>
      <c r="C748" s="11">
        <v>1.0889</v>
      </c>
      <c r="D748" s="11">
        <v>0</v>
      </c>
      <c r="E748" s="11" t="s">
        <v>15</v>
      </c>
      <c r="F748" s="11">
        <v>329545</v>
      </c>
      <c r="G748" s="11">
        <v>-0.71209999999999996</v>
      </c>
      <c r="H748" s="11">
        <v>0</v>
      </c>
      <c r="I748" s="11" t="s">
        <v>2171</v>
      </c>
      <c r="J748" s="11" t="s">
        <v>2172</v>
      </c>
      <c r="K748" s="11" t="s">
        <v>84</v>
      </c>
      <c r="L748" s="11" t="s">
        <v>2173</v>
      </c>
    </row>
    <row r="749" spans="1:12" x14ac:dyDescent="0.45">
      <c r="A749" s="11" t="s">
        <v>14</v>
      </c>
      <c r="B749" s="11">
        <v>71009</v>
      </c>
      <c r="C749" s="11">
        <v>1.1115999999999999</v>
      </c>
      <c r="D749" s="11">
        <v>0</v>
      </c>
      <c r="E749" s="11" t="s">
        <v>15</v>
      </c>
      <c r="F749" s="11">
        <v>24768</v>
      </c>
      <c r="G749" s="11">
        <v>-0.3196</v>
      </c>
      <c r="H749" s="11">
        <v>8.6E-3</v>
      </c>
      <c r="I749" s="11" t="s">
        <v>2183</v>
      </c>
      <c r="J749" s="11" t="s">
        <v>2184</v>
      </c>
      <c r="K749" s="11" t="s">
        <v>84</v>
      </c>
      <c r="L749" s="11" t="s">
        <v>2185</v>
      </c>
    </row>
    <row r="750" spans="1:12" x14ac:dyDescent="0.45">
      <c r="A750" s="11" t="s">
        <v>14</v>
      </c>
      <c r="B750" s="11">
        <v>92507</v>
      </c>
      <c r="C750" s="11">
        <v>1.2794000000000001</v>
      </c>
      <c r="D750" s="11">
        <v>0</v>
      </c>
      <c r="E750" s="11" t="s">
        <v>15</v>
      </c>
      <c r="F750" s="11">
        <v>358763</v>
      </c>
      <c r="G750" s="11">
        <v>-0.97360000000000002</v>
      </c>
      <c r="H750" s="11">
        <v>0</v>
      </c>
      <c r="I750" s="11" t="s">
        <v>2240</v>
      </c>
      <c r="J750" s="11" t="s">
        <v>2241</v>
      </c>
      <c r="K750" s="11" t="s">
        <v>84</v>
      </c>
      <c r="L750" s="11" t="s">
        <v>2242</v>
      </c>
    </row>
    <row r="751" spans="1:12" x14ac:dyDescent="0.45">
      <c r="A751" s="11" t="s">
        <v>14</v>
      </c>
      <c r="B751" s="11">
        <v>116753</v>
      </c>
      <c r="C751" s="11">
        <v>1.3723000000000001</v>
      </c>
      <c r="D751" s="11">
        <v>0</v>
      </c>
      <c r="E751" s="11" t="s">
        <v>15</v>
      </c>
      <c r="F751" s="11">
        <v>291331</v>
      </c>
      <c r="G751" s="11">
        <v>-1.4007000000000001</v>
      </c>
      <c r="H751" s="11">
        <v>0</v>
      </c>
      <c r="I751" s="11" t="s">
        <v>2269</v>
      </c>
      <c r="J751" s="11" t="s">
        <v>2270</v>
      </c>
      <c r="K751" s="11" t="s">
        <v>84</v>
      </c>
      <c r="L751" s="11" t="s">
        <v>2271</v>
      </c>
    </row>
    <row r="752" spans="1:12" x14ac:dyDescent="0.45">
      <c r="A752" s="11" t="s">
        <v>14</v>
      </c>
      <c r="B752" s="11">
        <v>70387</v>
      </c>
      <c r="C752" s="11">
        <v>1.4875</v>
      </c>
      <c r="D752" s="11">
        <v>0</v>
      </c>
      <c r="E752" s="11" t="s">
        <v>15</v>
      </c>
      <c r="F752" s="11">
        <v>346043</v>
      </c>
      <c r="G752" s="11">
        <v>-0.80230000000000001</v>
      </c>
      <c r="H752" s="11">
        <v>0</v>
      </c>
      <c r="I752" s="11" t="s">
        <v>2287</v>
      </c>
      <c r="J752" s="11" t="s">
        <v>2288</v>
      </c>
      <c r="K752" s="11" t="s">
        <v>84</v>
      </c>
      <c r="L752" s="11" t="s">
        <v>2289</v>
      </c>
    </row>
    <row r="753" spans="1:12" x14ac:dyDescent="0.45">
      <c r="A753" s="11" t="s">
        <v>14</v>
      </c>
      <c r="B753" s="11">
        <v>144775</v>
      </c>
      <c r="C753" s="11">
        <v>1.4992000000000001</v>
      </c>
      <c r="D753" s="11">
        <v>0</v>
      </c>
      <c r="E753" s="11" t="s">
        <v>15</v>
      </c>
      <c r="F753" s="11">
        <v>361817</v>
      </c>
      <c r="G753" s="11">
        <v>-1.0667</v>
      </c>
      <c r="H753" s="11">
        <v>0</v>
      </c>
      <c r="I753" s="11" t="s">
        <v>477</v>
      </c>
      <c r="J753" s="11" t="s">
        <v>2290</v>
      </c>
      <c r="K753" s="11" t="s">
        <v>84</v>
      </c>
      <c r="L753" s="11" t="s">
        <v>2291</v>
      </c>
    </row>
    <row r="754" spans="1:12" x14ac:dyDescent="0.45">
      <c r="A754" s="11" t="s">
        <v>14</v>
      </c>
      <c r="B754" s="11">
        <v>126850</v>
      </c>
      <c r="C754" s="11">
        <v>0.88219999999999998</v>
      </c>
      <c r="D754" s="11">
        <v>0</v>
      </c>
      <c r="E754" s="11" t="s">
        <v>15</v>
      </c>
      <c r="F754" s="11">
        <v>327835</v>
      </c>
      <c r="G754" s="11">
        <v>-0.4299</v>
      </c>
      <c r="H754" s="12">
        <v>1E-4</v>
      </c>
      <c r="I754" s="11" t="s">
        <v>2076</v>
      </c>
      <c r="J754" s="11" t="s">
        <v>2077</v>
      </c>
      <c r="K754" s="11" t="s">
        <v>2078</v>
      </c>
      <c r="L754" s="11" t="s">
        <v>2079</v>
      </c>
    </row>
    <row r="755" spans="1:12" x14ac:dyDescent="0.45">
      <c r="A755" s="11" t="s">
        <v>14</v>
      </c>
      <c r="B755" s="11">
        <v>135484</v>
      </c>
      <c r="C755" s="11">
        <v>0.62480000000000002</v>
      </c>
      <c r="D755" s="11">
        <v>1.5E-3</v>
      </c>
      <c r="E755" s="11" t="s">
        <v>15</v>
      </c>
      <c r="F755" s="11">
        <v>286234</v>
      </c>
      <c r="G755" s="11">
        <v>-0.4259</v>
      </c>
      <c r="H755" s="12">
        <v>2.0000000000000001E-4</v>
      </c>
      <c r="I755" s="11" t="s">
        <v>1925</v>
      </c>
      <c r="J755" s="11" t="s">
        <v>1926</v>
      </c>
      <c r="K755" s="11" t="s">
        <v>1927</v>
      </c>
      <c r="L755" s="11" t="s">
        <v>1928</v>
      </c>
    </row>
    <row r="756" spans="1:12" x14ac:dyDescent="0.45">
      <c r="A756" s="11" t="s">
        <v>14</v>
      </c>
      <c r="B756" s="11">
        <v>42254</v>
      </c>
      <c r="C756" s="11">
        <v>0.81030000000000002</v>
      </c>
      <c r="D756" s="11">
        <v>0</v>
      </c>
      <c r="E756" s="11" t="s">
        <v>15</v>
      </c>
      <c r="F756" s="11">
        <v>190433</v>
      </c>
      <c r="G756" s="11">
        <v>-1.3645</v>
      </c>
      <c r="H756" s="11">
        <v>0</v>
      </c>
      <c r="I756" s="11" t="s">
        <v>2019</v>
      </c>
      <c r="J756" s="11" t="s">
        <v>2020</v>
      </c>
      <c r="K756" s="11" t="s">
        <v>88</v>
      </c>
      <c r="L756" s="11" t="s">
        <v>2021</v>
      </c>
    </row>
    <row r="757" spans="1:12" x14ac:dyDescent="0.45">
      <c r="A757" s="11" t="s">
        <v>14</v>
      </c>
      <c r="B757" s="11">
        <v>166894</v>
      </c>
      <c r="C757" s="11">
        <v>1.1276999999999999</v>
      </c>
      <c r="D757" s="11">
        <v>0</v>
      </c>
      <c r="E757" s="11" t="s">
        <v>15</v>
      </c>
      <c r="F757" s="11">
        <v>8716</v>
      </c>
      <c r="G757" s="11">
        <v>-1.0696000000000001</v>
      </c>
      <c r="H757" s="11">
        <v>0</v>
      </c>
      <c r="I757" s="11" t="s">
        <v>2189</v>
      </c>
      <c r="J757" s="11" t="s">
        <v>2190</v>
      </c>
      <c r="K757" s="11" t="s">
        <v>88</v>
      </c>
      <c r="L757" s="11" t="s">
        <v>2191</v>
      </c>
    </row>
    <row r="758" spans="1:12" x14ac:dyDescent="0.45">
      <c r="A758" s="11" t="s">
        <v>14</v>
      </c>
      <c r="B758" s="11">
        <v>120626</v>
      </c>
      <c r="C758" s="11">
        <v>1.1859999999999999</v>
      </c>
      <c r="D758" s="11">
        <v>0</v>
      </c>
      <c r="E758" s="11" t="s">
        <v>15</v>
      </c>
      <c r="F758" s="11">
        <v>312429</v>
      </c>
      <c r="G758" s="11">
        <v>-0.83950000000000002</v>
      </c>
      <c r="H758" s="11">
        <v>0</v>
      </c>
      <c r="I758" s="11" t="s">
        <v>2216</v>
      </c>
      <c r="J758" s="11" t="s">
        <v>2217</v>
      </c>
      <c r="K758" s="11" t="s">
        <v>88</v>
      </c>
      <c r="L758" s="11" t="s">
        <v>2218</v>
      </c>
    </row>
    <row r="759" spans="1:12" x14ac:dyDescent="0.45">
      <c r="A759" s="11" t="s">
        <v>14</v>
      </c>
      <c r="B759" s="11">
        <v>118253</v>
      </c>
      <c r="C759" s="11">
        <v>2.1957</v>
      </c>
      <c r="D759" s="11">
        <v>0</v>
      </c>
      <c r="E759" s="11" t="s">
        <v>15</v>
      </c>
      <c r="F759" s="11">
        <v>331504</v>
      </c>
      <c r="G759" s="11">
        <v>-0.3261</v>
      </c>
      <c r="H759" s="11">
        <v>1.6000000000000001E-3</v>
      </c>
      <c r="I759" s="11" t="s">
        <v>2341</v>
      </c>
      <c r="J759" s="11" t="s">
        <v>2342</v>
      </c>
      <c r="K759" s="11" t="s">
        <v>88</v>
      </c>
      <c r="L759" s="11" t="s">
        <v>2343</v>
      </c>
    </row>
    <row r="760" spans="1:12" x14ac:dyDescent="0.45">
      <c r="A760" s="11" t="s">
        <v>14</v>
      </c>
      <c r="B760" s="11">
        <v>159475</v>
      </c>
      <c r="C760" s="11">
        <v>0.87519999999999998</v>
      </c>
      <c r="D760" s="11">
        <v>1.5E-3</v>
      </c>
      <c r="E760" s="11" t="s">
        <v>15</v>
      </c>
      <c r="F760" s="11">
        <v>328824</v>
      </c>
      <c r="G760" s="11">
        <v>-0.75680000000000003</v>
      </c>
      <c r="H760" s="11">
        <v>0</v>
      </c>
      <c r="I760" s="11" t="s">
        <v>2070</v>
      </c>
      <c r="J760" s="11" t="s">
        <v>2071</v>
      </c>
      <c r="K760" s="11" t="s">
        <v>93</v>
      </c>
      <c r="L760" s="11" t="s">
        <v>2072</v>
      </c>
    </row>
    <row r="761" spans="1:12" x14ac:dyDescent="0.45">
      <c r="A761" s="11" t="s">
        <v>14</v>
      </c>
      <c r="B761" s="11">
        <v>161608</v>
      </c>
      <c r="C761" s="11">
        <v>1.0375000000000001</v>
      </c>
      <c r="D761" s="11">
        <v>0</v>
      </c>
      <c r="E761" s="11" t="s">
        <v>15</v>
      </c>
      <c r="F761" s="11">
        <v>340604</v>
      </c>
      <c r="G761" s="11">
        <v>-0.51459999999999995</v>
      </c>
      <c r="H761" s="11">
        <v>0</v>
      </c>
      <c r="I761" s="11" t="s">
        <v>2150</v>
      </c>
      <c r="J761" s="11" t="s">
        <v>2151</v>
      </c>
      <c r="K761" s="11" t="s">
        <v>93</v>
      </c>
      <c r="L761" s="11" t="s">
        <v>2152</v>
      </c>
    </row>
    <row r="762" spans="1:12" x14ac:dyDescent="0.45">
      <c r="A762" s="11" t="s">
        <v>14</v>
      </c>
      <c r="B762" s="11">
        <v>161536</v>
      </c>
      <c r="C762" s="11">
        <v>1.0546</v>
      </c>
      <c r="D762" s="11">
        <v>0</v>
      </c>
      <c r="E762" s="11" t="s">
        <v>15</v>
      </c>
      <c r="F762" s="11">
        <v>312449</v>
      </c>
      <c r="G762" s="11">
        <v>-1.8161</v>
      </c>
      <c r="H762" s="11">
        <v>0</v>
      </c>
      <c r="I762" s="11" t="s">
        <v>2153</v>
      </c>
      <c r="J762" s="11" t="s">
        <v>2154</v>
      </c>
      <c r="K762" s="11" t="s">
        <v>93</v>
      </c>
      <c r="L762" s="11" t="s">
        <v>2155</v>
      </c>
    </row>
    <row r="763" spans="1:12" x14ac:dyDescent="0.45">
      <c r="A763" s="11" t="s">
        <v>14</v>
      </c>
      <c r="B763" s="11">
        <v>146474</v>
      </c>
      <c r="C763" s="11">
        <v>0.44259999999999999</v>
      </c>
      <c r="D763" s="11">
        <v>6.4999999999999997E-3</v>
      </c>
      <c r="E763" s="11" t="s">
        <v>15</v>
      </c>
      <c r="F763" s="11">
        <v>330139</v>
      </c>
      <c r="G763" s="11">
        <v>-0.92390000000000005</v>
      </c>
      <c r="H763" s="11">
        <v>0</v>
      </c>
      <c r="I763" s="11" t="s">
        <v>1880</v>
      </c>
      <c r="J763" s="11" t="s">
        <v>1881</v>
      </c>
      <c r="K763" s="11" t="s">
        <v>101</v>
      </c>
      <c r="L763" s="11" t="s">
        <v>1882</v>
      </c>
    </row>
    <row r="764" spans="1:12" x14ac:dyDescent="0.45">
      <c r="A764" s="11" t="s">
        <v>14</v>
      </c>
      <c r="B764" s="11">
        <v>122827</v>
      </c>
      <c r="C764" s="11">
        <v>0.49530000000000002</v>
      </c>
      <c r="D764" s="11">
        <v>4.4000000000000003E-3</v>
      </c>
      <c r="E764" s="11" t="s">
        <v>15</v>
      </c>
      <c r="F764" s="11">
        <v>339822</v>
      </c>
      <c r="G764" s="11">
        <v>-1.5004999999999999</v>
      </c>
      <c r="H764" s="11">
        <v>0</v>
      </c>
      <c r="I764" s="11" t="s">
        <v>1892</v>
      </c>
      <c r="J764" s="11" t="s">
        <v>1893</v>
      </c>
      <c r="K764" s="11" t="s">
        <v>101</v>
      </c>
      <c r="L764" s="11" t="s">
        <v>1894</v>
      </c>
    </row>
    <row r="765" spans="1:12" x14ac:dyDescent="0.45">
      <c r="A765" s="11" t="s">
        <v>14</v>
      </c>
      <c r="B765" s="11">
        <v>18230</v>
      </c>
      <c r="C765" s="11">
        <v>0.5</v>
      </c>
      <c r="D765" s="11">
        <v>9.5999999999999992E-3</v>
      </c>
      <c r="E765" s="11" t="s">
        <v>15</v>
      </c>
      <c r="F765" s="11">
        <v>312763</v>
      </c>
      <c r="G765" s="11">
        <v>-0.50690000000000002</v>
      </c>
      <c r="H765" s="12">
        <v>2.0000000000000001E-4</v>
      </c>
      <c r="I765" s="11" t="s">
        <v>1895</v>
      </c>
      <c r="J765" s="11" t="s">
        <v>1896</v>
      </c>
      <c r="K765" s="11" t="s">
        <v>101</v>
      </c>
      <c r="L765" s="11" t="s">
        <v>1897</v>
      </c>
    </row>
    <row r="766" spans="1:12" x14ac:dyDescent="0.45">
      <c r="A766" s="11" t="s">
        <v>14</v>
      </c>
      <c r="B766" s="11">
        <v>37992</v>
      </c>
      <c r="C766" s="11">
        <v>0.5474</v>
      </c>
      <c r="D766" s="11">
        <v>5.4999999999999997E-3</v>
      </c>
      <c r="E766" s="11" t="s">
        <v>15</v>
      </c>
      <c r="F766" s="11">
        <v>328109</v>
      </c>
      <c r="G766" s="11">
        <v>-0.92430000000000001</v>
      </c>
      <c r="H766" s="11">
        <v>0</v>
      </c>
      <c r="I766" s="11" t="s">
        <v>1903</v>
      </c>
      <c r="J766" s="11" t="s">
        <v>1904</v>
      </c>
      <c r="K766" s="11" t="s">
        <v>101</v>
      </c>
      <c r="L766" s="11" t="s">
        <v>1905</v>
      </c>
    </row>
    <row r="767" spans="1:12" x14ac:dyDescent="0.45">
      <c r="A767" s="11" t="s">
        <v>14</v>
      </c>
      <c r="B767" s="11">
        <v>162128</v>
      </c>
      <c r="C767" s="11">
        <v>0.57979999999999998</v>
      </c>
      <c r="D767" s="11">
        <v>3.2000000000000002E-3</v>
      </c>
      <c r="E767" s="11" t="s">
        <v>15</v>
      </c>
      <c r="F767" s="11">
        <v>315500</v>
      </c>
      <c r="G767" s="11">
        <v>-0.75090000000000001</v>
      </c>
      <c r="H767" s="11">
        <v>0</v>
      </c>
      <c r="I767" s="11" t="s">
        <v>1906</v>
      </c>
      <c r="J767" s="11" t="s">
        <v>1907</v>
      </c>
      <c r="K767" s="11" t="s">
        <v>101</v>
      </c>
      <c r="L767" s="11" t="s">
        <v>1908</v>
      </c>
    </row>
    <row r="768" spans="1:12" x14ac:dyDescent="0.45">
      <c r="A768" s="11" t="s">
        <v>14</v>
      </c>
      <c r="B768" s="11">
        <v>140715</v>
      </c>
      <c r="C768" s="11">
        <v>0.61780000000000002</v>
      </c>
      <c r="D768" s="12">
        <v>1E-4</v>
      </c>
      <c r="E768" s="11" t="s">
        <v>15</v>
      </c>
      <c r="F768" s="11">
        <v>336018</v>
      </c>
      <c r="G768" s="11">
        <v>-0.4516</v>
      </c>
      <c r="H768" s="11">
        <v>2.5000000000000001E-3</v>
      </c>
      <c r="I768" s="11" t="s">
        <v>1922</v>
      </c>
      <c r="J768" s="11" t="s">
        <v>1923</v>
      </c>
      <c r="K768" s="11" t="s">
        <v>101</v>
      </c>
      <c r="L768" s="11" t="s">
        <v>1924</v>
      </c>
    </row>
    <row r="769" spans="1:12" x14ac:dyDescent="0.45">
      <c r="A769" s="11" t="s">
        <v>14</v>
      </c>
      <c r="B769" s="11">
        <v>162290</v>
      </c>
      <c r="C769" s="11">
        <v>0.68830000000000002</v>
      </c>
      <c r="D769" s="12">
        <v>2.9999999999999997E-4</v>
      </c>
      <c r="E769" s="11" t="s">
        <v>15</v>
      </c>
      <c r="F769" s="11">
        <v>332680</v>
      </c>
      <c r="G769" s="11">
        <v>-0.82030000000000003</v>
      </c>
      <c r="H769" s="11">
        <v>0</v>
      </c>
      <c r="I769" s="11" t="s">
        <v>1952</v>
      </c>
      <c r="J769" s="11" t="s">
        <v>1953</v>
      </c>
      <c r="K769" s="11" t="s">
        <v>101</v>
      </c>
      <c r="L769" s="11" t="s">
        <v>1954</v>
      </c>
    </row>
    <row r="770" spans="1:12" x14ac:dyDescent="0.45">
      <c r="A770" s="11" t="s">
        <v>14</v>
      </c>
      <c r="B770" s="11">
        <v>125017</v>
      </c>
      <c r="C770" s="11">
        <v>0.7036</v>
      </c>
      <c r="D770" s="11">
        <v>0</v>
      </c>
      <c r="E770" s="11" t="s">
        <v>15</v>
      </c>
      <c r="F770" s="11">
        <v>363532</v>
      </c>
      <c r="G770" s="11">
        <v>-1.2335</v>
      </c>
      <c r="H770" s="11">
        <v>0</v>
      </c>
      <c r="I770" s="11" t="s">
        <v>1958</v>
      </c>
      <c r="J770" s="11" t="s">
        <v>1959</v>
      </c>
      <c r="K770" s="11" t="s">
        <v>101</v>
      </c>
      <c r="L770" s="11" t="s">
        <v>1960</v>
      </c>
    </row>
    <row r="771" spans="1:12" x14ac:dyDescent="0.45">
      <c r="A771" s="11" t="s">
        <v>14</v>
      </c>
      <c r="B771" s="11">
        <v>161949</v>
      </c>
      <c r="C771" s="11">
        <v>0.7268</v>
      </c>
      <c r="D771" s="11">
        <v>2.0999999999999999E-3</v>
      </c>
      <c r="E771" s="11" t="s">
        <v>15</v>
      </c>
      <c r="F771" s="11">
        <v>300184</v>
      </c>
      <c r="G771" s="11">
        <v>-0.6754</v>
      </c>
      <c r="H771" s="11">
        <v>0</v>
      </c>
      <c r="I771" s="11" t="s">
        <v>1981</v>
      </c>
      <c r="J771" s="11" t="s">
        <v>1982</v>
      </c>
      <c r="K771" s="11" t="s">
        <v>101</v>
      </c>
      <c r="L771" s="11" t="s">
        <v>1983</v>
      </c>
    </row>
    <row r="772" spans="1:12" x14ac:dyDescent="0.45">
      <c r="A772" s="11" t="s">
        <v>14</v>
      </c>
      <c r="B772" s="11">
        <v>172523</v>
      </c>
      <c r="C772" s="11">
        <v>0.73129999999999995</v>
      </c>
      <c r="D772" s="11">
        <v>0</v>
      </c>
      <c r="E772" s="11" t="s">
        <v>15</v>
      </c>
      <c r="F772" s="11">
        <v>292677</v>
      </c>
      <c r="G772" s="11">
        <v>-2.1423000000000001</v>
      </c>
      <c r="H772" s="11">
        <v>0</v>
      </c>
      <c r="I772" s="11" t="s">
        <v>1984</v>
      </c>
      <c r="J772" s="11" t="s">
        <v>1985</v>
      </c>
      <c r="K772" s="11" t="s">
        <v>101</v>
      </c>
      <c r="L772" s="11" t="s">
        <v>1986</v>
      </c>
    </row>
    <row r="773" spans="1:12" x14ac:dyDescent="0.45">
      <c r="A773" s="11" t="s">
        <v>14</v>
      </c>
      <c r="B773" s="11">
        <v>141563</v>
      </c>
      <c r="C773" s="11">
        <v>0.78269999999999995</v>
      </c>
      <c r="D773" s="11">
        <v>0</v>
      </c>
      <c r="E773" s="11" t="s">
        <v>15</v>
      </c>
      <c r="F773" s="11">
        <v>330484</v>
      </c>
      <c r="G773" s="11">
        <v>-0.33979999999999999</v>
      </c>
      <c r="H773" s="11">
        <v>9.1000000000000004E-3</v>
      </c>
      <c r="I773" s="11" t="s">
        <v>2007</v>
      </c>
      <c r="J773" s="11" t="s">
        <v>2008</v>
      </c>
      <c r="K773" s="11" t="s">
        <v>101</v>
      </c>
      <c r="L773" s="11" t="s">
        <v>152</v>
      </c>
    </row>
    <row r="774" spans="1:12" x14ac:dyDescent="0.45">
      <c r="A774" s="11" t="s">
        <v>14</v>
      </c>
      <c r="B774" s="11">
        <v>12596</v>
      </c>
      <c r="C774" s="11">
        <v>0.82310000000000005</v>
      </c>
      <c r="D774" s="11">
        <v>0</v>
      </c>
      <c r="E774" s="11" t="s">
        <v>15</v>
      </c>
      <c r="F774" s="11">
        <v>328518</v>
      </c>
      <c r="G774" s="11">
        <v>-0.93859999999999999</v>
      </c>
      <c r="H774" s="11">
        <v>0</v>
      </c>
      <c r="I774" s="11" t="s">
        <v>2028</v>
      </c>
      <c r="J774" s="11" t="s">
        <v>2029</v>
      </c>
      <c r="K774" s="11" t="s">
        <v>101</v>
      </c>
      <c r="L774" s="11" t="s">
        <v>2030</v>
      </c>
    </row>
    <row r="775" spans="1:12" x14ac:dyDescent="0.45">
      <c r="A775" s="11" t="s">
        <v>14</v>
      </c>
      <c r="B775" s="11">
        <v>160710</v>
      </c>
      <c r="C775" s="11">
        <v>0.83089999999999997</v>
      </c>
      <c r="D775" s="11">
        <v>0</v>
      </c>
      <c r="E775" s="11" t="s">
        <v>15</v>
      </c>
      <c r="F775" s="11">
        <v>362086</v>
      </c>
      <c r="G775" s="11">
        <v>-1.6512</v>
      </c>
      <c r="H775" s="11">
        <v>0</v>
      </c>
      <c r="I775" s="11" t="s">
        <v>2040</v>
      </c>
      <c r="J775" s="11" t="s">
        <v>2041</v>
      </c>
      <c r="K775" s="11" t="s">
        <v>101</v>
      </c>
      <c r="L775" s="11" t="s">
        <v>2042</v>
      </c>
    </row>
    <row r="776" spans="1:12" x14ac:dyDescent="0.45">
      <c r="A776" s="11" t="s">
        <v>14</v>
      </c>
      <c r="B776" s="11">
        <v>6037</v>
      </c>
      <c r="C776" s="11">
        <v>0.87150000000000005</v>
      </c>
      <c r="D776" s="11">
        <v>2E-3</v>
      </c>
      <c r="E776" s="11" t="s">
        <v>15</v>
      </c>
      <c r="F776" s="11">
        <v>320533</v>
      </c>
      <c r="G776" s="11">
        <v>-0.40179999999999999</v>
      </c>
      <c r="H776" s="11">
        <v>1.6999999999999999E-3</v>
      </c>
      <c r="I776" s="11" t="s">
        <v>2067</v>
      </c>
      <c r="J776" s="11" t="s">
        <v>2068</v>
      </c>
      <c r="K776" s="11" t="s">
        <v>101</v>
      </c>
      <c r="L776" s="11" t="s">
        <v>2069</v>
      </c>
    </row>
    <row r="777" spans="1:12" x14ac:dyDescent="0.45">
      <c r="A777" s="11" t="s">
        <v>14</v>
      </c>
      <c r="B777" s="11">
        <v>24379</v>
      </c>
      <c r="C777" s="11">
        <v>0.88690000000000002</v>
      </c>
      <c r="D777" s="11">
        <v>0</v>
      </c>
      <c r="E777" s="11" t="s">
        <v>15</v>
      </c>
      <c r="F777" s="11">
        <v>331112</v>
      </c>
      <c r="G777" s="11">
        <v>-0.33360000000000001</v>
      </c>
      <c r="H777" s="11">
        <v>6.1999999999999998E-3</v>
      </c>
      <c r="I777" s="11" t="s">
        <v>2083</v>
      </c>
      <c r="J777" s="11" t="s">
        <v>2084</v>
      </c>
      <c r="K777" s="11" t="s">
        <v>101</v>
      </c>
      <c r="L777" s="11" t="s">
        <v>2085</v>
      </c>
    </row>
    <row r="778" spans="1:12" x14ac:dyDescent="0.45">
      <c r="A778" s="11" t="s">
        <v>14</v>
      </c>
      <c r="B778" s="11">
        <v>80806</v>
      </c>
      <c r="C778" s="11">
        <v>0.95340000000000003</v>
      </c>
      <c r="D778" s="11">
        <v>0</v>
      </c>
      <c r="E778" s="11" t="s">
        <v>15</v>
      </c>
      <c r="F778" s="11">
        <v>329848</v>
      </c>
      <c r="G778" s="11">
        <v>-1.8412999999999999</v>
      </c>
      <c r="H778" s="11">
        <v>0</v>
      </c>
      <c r="I778" s="11" t="s">
        <v>2111</v>
      </c>
      <c r="J778" s="11" t="s">
        <v>2112</v>
      </c>
      <c r="K778" s="11" t="s">
        <v>101</v>
      </c>
      <c r="L778" s="11" t="s">
        <v>767</v>
      </c>
    </row>
    <row r="779" spans="1:12" x14ac:dyDescent="0.45">
      <c r="A779" s="11" t="s">
        <v>14</v>
      </c>
      <c r="B779" s="11">
        <v>126497</v>
      </c>
      <c r="C779" s="11">
        <v>0.9536</v>
      </c>
      <c r="D779" s="11">
        <v>0</v>
      </c>
      <c r="E779" s="11" t="s">
        <v>15</v>
      </c>
      <c r="F779" s="11">
        <v>361479</v>
      </c>
      <c r="G779" s="11">
        <v>-1.5677000000000001</v>
      </c>
      <c r="H779" s="11">
        <v>0</v>
      </c>
      <c r="I779" s="11" t="s">
        <v>2113</v>
      </c>
      <c r="J779" s="11" t="s">
        <v>2114</v>
      </c>
      <c r="K779" s="11" t="s">
        <v>101</v>
      </c>
      <c r="L779" s="11" t="s">
        <v>2115</v>
      </c>
    </row>
    <row r="780" spans="1:12" x14ac:dyDescent="0.45">
      <c r="A780" s="11" t="s">
        <v>14</v>
      </c>
      <c r="B780" s="11">
        <v>163789</v>
      </c>
      <c r="C780" s="11">
        <v>0.96360000000000001</v>
      </c>
      <c r="D780" s="12">
        <v>4.0000000000000002E-4</v>
      </c>
      <c r="E780" s="11" t="s">
        <v>15</v>
      </c>
      <c r="F780" s="11">
        <v>331789</v>
      </c>
      <c r="G780" s="11">
        <v>-0.61219999999999997</v>
      </c>
      <c r="H780" s="11">
        <v>0</v>
      </c>
      <c r="I780" s="11" t="s">
        <v>2119</v>
      </c>
      <c r="J780" s="11" t="s">
        <v>2120</v>
      </c>
      <c r="K780" s="11" t="s">
        <v>101</v>
      </c>
      <c r="L780" s="11" t="s">
        <v>2121</v>
      </c>
    </row>
    <row r="781" spans="1:12" x14ac:dyDescent="0.45">
      <c r="A781" s="11" t="s">
        <v>14</v>
      </c>
      <c r="B781" s="11">
        <v>125284</v>
      </c>
      <c r="C781" s="11">
        <v>0.97470000000000001</v>
      </c>
      <c r="D781" s="11">
        <v>0</v>
      </c>
      <c r="E781" s="11" t="s">
        <v>15</v>
      </c>
      <c r="F781" s="11">
        <v>310877</v>
      </c>
      <c r="G781" s="11">
        <v>-0.82609999999999995</v>
      </c>
      <c r="H781" s="11">
        <v>0</v>
      </c>
      <c r="I781" s="11" t="s">
        <v>2125</v>
      </c>
      <c r="J781" s="11" t="s">
        <v>2126</v>
      </c>
      <c r="K781" s="11" t="s">
        <v>101</v>
      </c>
      <c r="L781" s="11" t="s">
        <v>2127</v>
      </c>
    </row>
    <row r="782" spans="1:12" x14ac:dyDescent="0.45">
      <c r="A782" s="11" t="s">
        <v>14</v>
      </c>
      <c r="B782" s="11">
        <v>166270</v>
      </c>
      <c r="C782" s="11">
        <v>0.98660000000000003</v>
      </c>
      <c r="D782" s="12">
        <v>1E-4</v>
      </c>
      <c r="E782" s="11" t="s">
        <v>15</v>
      </c>
      <c r="F782" s="11">
        <v>331970</v>
      </c>
      <c r="G782" s="11">
        <v>-1.1556999999999999</v>
      </c>
      <c r="H782" s="11">
        <v>0</v>
      </c>
      <c r="I782" s="11" t="s">
        <v>2128</v>
      </c>
      <c r="J782" s="11" t="s">
        <v>2129</v>
      </c>
      <c r="K782" s="11" t="s">
        <v>101</v>
      </c>
      <c r="L782" s="11" t="s">
        <v>2130</v>
      </c>
    </row>
    <row r="783" spans="1:12" x14ac:dyDescent="0.45">
      <c r="A783" s="11" t="s">
        <v>14</v>
      </c>
      <c r="B783" s="11">
        <v>121459</v>
      </c>
      <c r="C783" s="11">
        <v>0.98780000000000001</v>
      </c>
      <c r="D783" s="12">
        <v>2.0000000000000001E-4</v>
      </c>
      <c r="E783" s="11" t="s">
        <v>15</v>
      </c>
      <c r="F783" s="11">
        <v>340819</v>
      </c>
      <c r="G783" s="11">
        <v>-0.47339999999999999</v>
      </c>
      <c r="H783" s="12">
        <v>2.9999999999999997E-4</v>
      </c>
      <c r="I783" s="11" t="s">
        <v>2131</v>
      </c>
      <c r="J783" s="11" t="s">
        <v>2132</v>
      </c>
      <c r="K783" s="11" t="s">
        <v>101</v>
      </c>
      <c r="L783" s="11" t="s">
        <v>2051</v>
      </c>
    </row>
    <row r="784" spans="1:12" x14ac:dyDescent="0.45">
      <c r="A784" s="11" t="s">
        <v>14</v>
      </c>
      <c r="B784" s="11">
        <v>161986</v>
      </c>
      <c r="C784" s="11">
        <v>0.98899999999999999</v>
      </c>
      <c r="D784" s="11">
        <v>0</v>
      </c>
      <c r="E784" s="11" t="s">
        <v>15</v>
      </c>
      <c r="F784" s="11">
        <v>296605</v>
      </c>
      <c r="G784" s="11">
        <v>-0.628</v>
      </c>
      <c r="H784" s="12">
        <v>1E-4</v>
      </c>
      <c r="I784" s="11" t="s">
        <v>2133</v>
      </c>
      <c r="J784" s="11" t="s">
        <v>2134</v>
      </c>
      <c r="K784" s="11" t="s">
        <v>101</v>
      </c>
      <c r="L784" s="11" t="s">
        <v>2135</v>
      </c>
    </row>
    <row r="785" spans="1:12" x14ac:dyDescent="0.45">
      <c r="A785" s="11" t="s">
        <v>14</v>
      </c>
      <c r="B785" s="11">
        <v>4485</v>
      </c>
      <c r="C785" s="11">
        <v>1.1294999999999999</v>
      </c>
      <c r="D785" s="11">
        <v>0</v>
      </c>
      <c r="E785" s="11" t="s">
        <v>15</v>
      </c>
      <c r="F785" s="11">
        <v>303399</v>
      </c>
      <c r="G785" s="11">
        <v>-1.2581</v>
      </c>
      <c r="H785" s="11">
        <v>0</v>
      </c>
      <c r="I785" s="11" t="s">
        <v>2195</v>
      </c>
      <c r="J785" s="11" t="s">
        <v>2196</v>
      </c>
      <c r="K785" s="11" t="s">
        <v>101</v>
      </c>
      <c r="L785" s="11" t="s">
        <v>152</v>
      </c>
    </row>
    <row r="786" spans="1:12" x14ac:dyDescent="0.45">
      <c r="A786" s="11" t="s">
        <v>14</v>
      </c>
      <c r="B786" s="11">
        <v>109091</v>
      </c>
      <c r="C786" s="11">
        <v>1.1633</v>
      </c>
      <c r="D786" s="11">
        <v>0</v>
      </c>
      <c r="E786" s="11" t="s">
        <v>15</v>
      </c>
      <c r="F786" s="11">
        <v>334239</v>
      </c>
      <c r="G786" s="11">
        <v>-1.1621999999999999</v>
      </c>
      <c r="H786" s="11">
        <v>0</v>
      </c>
      <c r="I786" s="11" t="s">
        <v>2211</v>
      </c>
      <c r="J786" s="11" t="s">
        <v>2212</v>
      </c>
      <c r="K786" s="11" t="s">
        <v>101</v>
      </c>
      <c r="L786" s="11" t="s">
        <v>152</v>
      </c>
    </row>
    <row r="787" spans="1:12" x14ac:dyDescent="0.45">
      <c r="A787" s="11" t="s">
        <v>14</v>
      </c>
      <c r="B787" s="11">
        <v>162351</v>
      </c>
      <c r="C787" s="11">
        <v>1.1886000000000001</v>
      </c>
      <c r="D787" s="11">
        <v>0</v>
      </c>
      <c r="E787" s="11" t="s">
        <v>15</v>
      </c>
      <c r="F787" s="11">
        <v>330461</v>
      </c>
      <c r="G787" s="11">
        <v>-0.62019999999999997</v>
      </c>
      <c r="H787" s="12">
        <v>2.9999999999999997E-4</v>
      </c>
      <c r="I787" s="11" t="s">
        <v>2219</v>
      </c>
      <c r="J787" s="11" t="s">
        <v>2220</v>
      </c>
      <c r="K787" s="11" t="s">
        <v>101</v>
      </c>
      <c r="L787" s="11" t="s">
        <v>2221</v>
      </c>
    </row>
    <row r="788" spans="1:12" x14ac:dyDescent="0.45">
      <c r="A788" s="11" t="s">
        <v>14</v>
      </c>
      <c r="B788" s="11">
        <v>19454</v>
      </c>
      <c r="C788" s="11">
        <v>1.2863</v>
      </c>
      <c r="D788" s="11">
        <v>0</v>
      </c>
      <c r="E788" s="11" t="s">
        <v>15</v>
      </c>
      <c r="F788" s="11">
        <v>358156</v>
      </c>
      <c r="G788" s="11">
        <v>-0.3513</v>
      </c>
      <c r="H788" s="11">
        <v>5.0000000000000001E-3</v>
      </c>
      <c r="I788" s="11" t="s">
        <v>2243</v>
      </c>
      <c r="J788" s="11" t="s">
        <v>2244</v>
      </c>
      <c r="K788" s="11" t="s">
        <v>101</v>
      </c>
      <c r="L788" s="11" t="s">
        <v>2245</v>
      </c>
    </row>
    <row r="789" spans="1:12" x14ac:dyDescent="0.45">
      <c r="A789" s="11" t="s">
        <v>14</v>
      </c>
      <c r="B789" s="11">
        <v>49132</v>
      </c>
      <c r="C789" s="11">
        <v>1.351</v>
      </c>
      <c r="D789" s="11">
        <v>0</v>
      </c>
      <c r="E789" s="11" t="s">
        <v>15</v>
      </c>
      <c r="F789" s="11">
        <v>335932</v>
      </c>
      <c r="G789" s="11">
        <v>-1.0011000000000001</v>
      </c>
      <c r="H789" s="11">
        <v>0</v>
      </c>
      <c r="I789" s="11" t="s">
        <v>2257</v>
      </c>
      <c r="J789" s="11" t="s">
        <v>2258</v>
      </c>
      <c r="K789" s="11" t="s">
        <v>101</v>
      </c>
      <c r="L789" s="11" t="s">
        <v>2259</v>
      </c>
    </row>
    <row r="790" spans="1:12" x14ac:dyDescent="0.45">
      <c r="A790" s="11" t="s">
        <v>14</v>
      </c>
      <c r="B790" s="11">
        <v>110852</v>
      </c>
      <c r="C790" s="11">
        <v>1.3673999999999999</v>
      </c>
      <c r="D790" s="11">
        <v>0</v>
      </c>
      <c r="E790" s="11" t="s">
        <v>15</v>
      </c>
      <c r="F790" s="11">
        <v>332963</v>
      </c>
      <c r="G790" s="11">
        <v>-0.84850000000000003</v>
      </c>
      <c r="H790" s="11">
        <v>0</v>
      </c>
      <c r="I790" s="11" t="s">
        <v>2260</v>
      </c>
      <c r="J790" s="11" t="s">
        <v>2261</v>
      </c>
      <c r="K790" s="11" t="s">
        <v>101</v>
      </c>
      <c r="L790" s="11" t="s">
        <v>2262</v>
      </c>
    </row>
    <row r="791" spans="1:12" x14ac:dyDescent="0.45">
      <c r="A791" s="11" t="s">
        <v>14</v>
      </c>
      <c r="B791" s="11">
        <v>162613</v>
      </c>
      <c r="C791" s="11">
        <v>1.5317000000000001</v>
      </c>
      <c r="D791" s="11">
        <v>0</v>
      </c>
      <c r="E791" s="11" t="s">
        <v>15</v>
      </c>
      <c r="F791" s="11">
        <v>359599</v>
      </c>
      <c r="G791" s="11">
        <v>-0.94850000000000001</v>
      </c>
      <c r="H791" s="11">
        <v>0</v>
      </c>
      <c r="I791" s="11" t="s">
        <v>2295</v>
      </c>
      <c r="J791" s="11" t="s">
        <v>2296</v>
      </c>
      <c r="K791" s="11" t="s">
        <v>101</v>
      </c>
      <c r="L791" s="11" t="s">
        <v>1444</v>
      </c>
    </row>
    <row r="792" spans="1:12" x14ac:dyDescent="0.45">
      <c r="A792" s="11" t="s">
        <v>14</v>
      </c>
      <c r="B792" s="11">
        <v>153890</v>
      </c>
      <c r="C792" s="11">
        <v>1.5519000000000001</v>
      </c>
      <c r="D792" s="11">
        <v>0</v>
      </c>
      <c r="E792" s="11" t="s">
        <v>15</v>
      </c>
      <c r="F792" s="11">
        <v>305850</v>
      </c>
      <c r="G792" s="11">
        <v>-0.75849999999999995</v>
      </c>
      <c r="H792" s="11">
        <v>5.7000000000000002E-3</v>
      </c>
      <c r="I792" s="11"/>
      <c r="J792" s="11"/>
      <c r="K792" s="11" t="s">
        <v>101</v>
      </c>
      <c r="L792" s="11" t="s">
        <v>2297</v>
      </c>
    </row>
    <row r="793" spans="1:12" x14ac:dyDescent="0.45">
      <c r="A793" s="11" t="s">
        <v>14</v>
      </c>
      <c r="B793" s="11">
        <v>43612</v>
      </c>
      <c r="C793" s="11">
        <v>1.7405999999999999</v>
      </c>
      <c r="D793" s="11">
        <v>0</v>
      </c>
      <c r="E793" s="11" t="s">
        <v>15</v>
      </c>
      <c r="F793" s="11">
        <v>327264</v>
      </c>
      <c r="G793" s="11">
        <v>-1.4879</v>
      </c>
      <c r="H793" s="11">
        <v>0</v>
      </c>
      <c r="I793" s="11" t="s">
        <v>2317</v>
      </c>
      <c r="J793" s="11" t="s">
        <v>2318</v>
      </c>
      <c r="K793" s="11" t="s">
        <v>101</v>
      </c>
      <c r="L793" s="11" t="s">
        <v>2319</v>
      </c>
    </row>
    <row r="794" spans="1:12" x14ac:dyDescent="0.45">
      <c r="A794" s="11" t="s">
        <v>14</v>
      </c>
      <c r="B794" s="11">
        <v>161395</v>
      </c>
      <c r="C794" s="11">
        <v>1.8461000000000001</v>
      </c>
      <c r="D794" s="11">
        <v>0</v>
      </c>
      <c r="E794" s="11" t="s">
        <v>15</v>
      </c>
      <c r="F794" s="11">
        <v>327579</v>
      </c>
      <c r="G794" s="11">
        <v>-0.69259999999999999</v>
      </c>
      <c r="H794" s="11">
        <v>0</v>
      </c>
      <c r="I794" s="11" t="s">
        <v>2326</v>
      </c>
      <c r="J794" s="11" t="s">
        <v>2327</v>
      </c>
      <c r="K794" s="11" t="s">
        <v>101</v>
      </c>
      <c r="L794" s="11" t="s">
        <v>2328</v>
      </c>
    </row>
    <row r="795" spans="1:12" x14ac:dyDescent="0.45">
      <c r="A795" s="11" t="s">
        <v>14</v>
      </c>
      <c r="B795" s="11">
        <v>148109</v>
      </c>
      <c r="C795" s="11">
        <v>0.52200000000000002</v>
      </c>
      <c r="D795" s="11">
        <v>7.4000000000000003E-3</v>
      </c>
      <c r="E795" s="11" t="s">
        <v>15</v>
      </c>
      <c r="F795" s="11">
        <v>328795</v>
      </c>
      <c r="G795" s="11">
        <v>-0.61680000000000001</v>
      </c>
      <c r="H795" s="11">
        <v>7.4999999999999997E-3</v>
      </c>
      <c r="I795" s="11" t="s">
        <v>1901</v>
      </c>
      <c r="J795" s="11" t="s">
        <v>1902</v>
      </c>
      <c r="K795" s="11" t="s">
        <v>105</v>
      </c>
      <c r="L795" s="11" t="s">
        <v>819</v>
      </c>
    </row>
    <row r="796" spans="1:12" x14ac:dyDescent="0.45">
      <c r="A796" s="11" t="s">
        <v>14</v>
      </c>
      <c r="B796" s="11">
        <v>162099</v>
      </c>
      <c r="C796" s="11">
        <v>0.6361</v>
      </c>
      <c r="D796" s="12">
        <v>2.0000000000000001E-4</v>
      </c>
      <c r="E796" s="11" t="s">
        <v>15</v>
      </c>
      <c r="F796" s="11">
        <v>327316</v>
      </c>
      <c r="G796" s="11">
        <v>-0.4773</v>
      </c>
      <c r="H796" s="11">
        <v>0</v>
      </c>
      <c r="I796" s="11" t="s">
        <v>1929</v>
      </c>
      <c r="J796" s="11" t="s">
        <v>1930</v>
      </c>
      <c r="K796" s="11" t="s">
        <v>105</v>
      </c>
      <c r="L796" s="11" t="s">
        <v>1931</v>
      </c>
    </row>
    <row r="797" spans="1:12" x14ac:dyDescent="0.45">
      <c r="A797" s="11" t="s">
        <v>14</v>
      </c>
      <c r="B797" s="11">
        <v>116304</v>
      </c>
      <c r="C797" s="11">
        <v>0.72519999999999996</v>
      </c>
      <c r="D797" s="11">
        <v>1.9E-3</v>
      </c>
      <c r="E797" s="11" t="s">
        <v>15</v>
      </c>
      <c r="F797" s="11">
        <v>304114</v>
      </c>
      <c r="G797" s="11">
        <v>-0.36109999999999998</v>
      </c>
      <c r="H797" s="11">
        <v>8.0999999999999996E-3</v>
      </c>
      <c r="I797" s="11" t="s">
        <v>1979</v>
      </c>
      <c r="J797" s="11" t="s">
        <v>1980</v>
      </c>
      <c r="K797" s="11" t="s">
        <v>105</v>
      </c>
      <c r="L797" s="11" t="s">
        <v>834</v>
      </c>
    </row>
    <row r="798" spans="1:12" x14ac:dyDescent="0.45">
      <c r="A798" s="11" t="s">
        <v>14</v>
      </c>
      <c r="B798" s="11">
        <v>123803</v>
      </c>
      <c r="C798" s="11">
        <v>0.75049999999999994</v>
      </c>
      <c r="D798" s="11">
        <v>3.2000000000000002E-3</v>
      </c>
      <c r="E798" s="11" t="s">
        <v>15</v>
      </c>
      <c r="F798" s="11">
        <v>62754</v>
      </c>
      <c r="G798" s="11">
        <v>-0.81720000000000004</v>
      </c>
      <c r="H798" s="11">
        <v>0</v>
      </c>
      <c r="I798" s="11" t="s">
        <v>1996</v>
      </c>
      <c r="J798" s="11" t="s">
        <v>1997</v>
      </c>
      <c r="K798" s="11" t="s">
        <v>105</v>
      </c>
      <c r="L798" s="11" t="s">
        <v>1998</v>
      </c>
    </row>
    <row r="799" spans="1:12" x14ac:dyDescent="0.45">
      <c r="A799" s="11" t="s">
        <v>14</v>
      </c>
      <c r="B799" s="11">
        <v>120084</v>
      </c>
      <c r="C799" s="11">
        <v>0.7742</v>
      </c>
      <c r="D799" s="12">
        <v>2.0000000000000001E-4</v>
      </c>
      <c r="E799" s="11" t="s">
        <v>15</v>
      </c>
      <c r="F799" s="11">
        <v>326712</v>
      </c>
      <c r="G799" s="11">
        <v>-0.57530000000000003</v>
      </c>
      <c r="H799" s="11">
        <v>0</v>
      </c>
      <c r="I799" s="11" t="s">
        <v>2001</v>
      </c>
      <c r="J799" s="11" t="s">
        <v>2002</v>
      </c>
      <c r="K799" s="11" t="s">
        <v>105</v>
      </c>
      <c r="L799" s="11" t="s">
        <v>2003</v>
      </c>
    </row>
    <row r="800" spans="1:12" x14ac:dyDescent="0.45">
      <c r="A800" s="11" t="s">
        <v>14</v>
      </c>
      <c r="B800" s="11">
        <v>104190</v>
      </c>
      <c r="C800" s="11">
        <v>1.0782</v>
      </c>
      <c r="D800" s="11">
        <v>0</v>
      </c>
      <c r="E800" s="11" t="s">
        <v>15</v>
      </c>
      <c r="F800" s="11">
        <v>329795</v>
      </c>
      <c r="G800" s="11">
        <v>-2.0017999999999998</v>
      </c>
      <c r="H800" s="11">
        <v>0</v>
      </c>
      <c r="I800" s="11" t="s">
        <v>2165</v>
      </c>
      <c r="J800" s="11" t="s">
        <v>2166</v>
      </c>
      <c r="K800" s="11" t="s">
        <v>105</v>
      </c>
      <c r="L800" s="11" t="s">
        <v>2167</v>
      </c>
    </row>
    <row r="801" spans="1:12" x14ac:dyDescent="0.45">
      <c r="A801" s="11" t="s">
        <v>14</v>
      </c>
      <c r="B801" s="11">
        <v>159064</v>
      </c>
      <c r="C801" s="11">
        <v>1.1299999999999999</v>
      </c>
      <c r="D801" s="11">
        <v>0</v>
      </c>
      <c r="E801" s="11" t="s">
        <v>15</v>
      </c>
      <c r="F801" s="11">
        <v>133071</v>
      </c>
      <c r="G801" s="11">
        <v>-0.71650000000000003</v>
      </c>
      <c r="H801" s="11">
        <v>0</v>
      </c>
      <c r="I801" s="11" t="s">
        <v>2197</v>
      </c>
      <c r="J801" s="11" t="s">
        <v>2198</v>
      </c>
      <c r="K801" s="11" t="s">
        <v>105</v>
      </c>
      <c r="L801" s="11" t="s">
        <v>819</v>
      </c>
    </row>
    <row r="802" spans="1:12" x14ac:dyDescent="0.45">
      <c r="A802" s="11" t="s">
        <v>14</v>
      </c>
      <c r="B802" s="11">
        <v>9715</v>
      </c>
      <c r="C802" s="11">
        <v>1.2650999999999999</v>
      </c>
      <c r="D802" s="11">
        <v>0</v>
      </c>
      <c r="E802" s="11" t="s">
        <v>15</v>
      </c>
      <c r="F802" s="11">
        <v>326781</v>
      </c>
      <c r="G802" s="11">
        <v>-0.35670000000000002</v>
      </c>
      <c r="H802" s="12">
        <v>2.0000000000000001E-4</v>
      </c>
      <c r="I802" s="11" t="s">
        <v>2237</v>
      </c>
      <c r="J802" s="11" t="s">
        <v>2238</v>
      </c>
      <c r="K802" s="11" t="s">
        <v>105</v>
      </c>
      <c r="L802" s="11" t="s">
        <v>2239</v>
      </c>
    </row>
    <row r="803" spans="1:12" x14ac:dyDescent="0.45">
      <c r="A803" s="11" t="s">
        <v>14</v>
      </c>
      <c r="B803" s="11">
        <v>123486</v>
      </c>
      <c r="C803" s="11">
        <v>1.3024</v>
      </c>
      <c r="D803" s="11">
        <v>0</v>
      </c>
      <c r="E803" s="11" t="s">
        <v>15</v>
      </c>
      <c r="F803" s="11">
        <v>117260</v>
      </c>
      <c r="G803" s="11">
        <v>-0.51729999999999998</v>
      </c>
      <c r="H803" s="12">
        <v>2.0000000000000001E-4</v>
      </c>
      <c r="I803" s="11" t="s">
        <v>2246</v>
      </c>
      <c r="J803" s="11" t="s">
        <v>2247</v>
      </c>
      <c r="K803" s="11" t="s">
        <v>105</v>
      </c>
      <c r="L803" s="11" t="s">
        <v>2248</v>
      </c>
    </row>
    <row r="804" spans="1:12" x14ac:dyDescent="0.45">
      <c r="A804" s="11" t="s">
        <v>14</v>
      </c>
      <c r="B804" s="11">
        <v>161596</v>
      </c>
      <c r="C804" s="11">
        <v>1.417</v>
      </c>
      <c r="D804" s="11">
        <v>0</v>
      </c>
      <c r="E804" s="11" t="s">
        <v>15</v>
      </c>
      <c r="F804" s="11">
        <v>340575</v>
      </c>
      <c r="G804" s="11">
        <v>-0.34739999999999999</v>
      </c>
      <c r="H804" s="11">
        <v>6.3E-3</v>
      </c>
      <c r="I804" s="11" t="s">
        <v>2278</v>
      </c>
      <c r="J804" s="11" t="s">
        <v>2279</v>
      </c>
      <c r="K804" s="11" t="s">
        <v>105</v>
      </c>
      <c r="L804" s="11" t="s">
        <v>2280</v>
      </c>
    </row>
    <row r="805" spans="1:12" x14ac:dyDescent="0.45">
      <c r="A805" s="11" t="s">
        <v>14</v>
      </c>
      <c r="B805" s="11">
        <v>170159</v>
      </c>
      <c r="C805" s="11">
        <v>1.6026</v>
      </c>
      <c r="D805" s="11">
        <v>0</v>
      </c>
      <c r="E805" s="11" t="s">
        <v>15</v>
      </c>
      <c r="F805" s="11">
        <v>327568</v>
      </c>
      <c r="G805" s="11">
        <v>-0.60609999999999997</v>
      </c>
      <c r="H805" s="11">
        <v>0</v>
      </c>
      <c r="I805" s="11" t="s">
        <v>2308</v>
      </c>
      <c r="J805" s="11" t="s">
        <v>2309</v>
      </c>
      <c r="K805" s="11" t="s">
        <v>105</v>
      </c>
      <c r="L805" s="11" t="s">
        <v>2310</v>
      </c>
    </row>
    <row r="806" spans="1:12" x14ac:dyDescent="0.45">
      <c r="A806" s="11" t="s">
        <v>14</v>
      </c>
      <c r="B806" s="11">
        <v>124398</v>
      </c>
      <c r="C806" s="11">
        <v>1.8042</v>
      </c>
      <c r="D806" s="11">
        <v>0</v>
      </c>
      <c r="E806" s="11" t="s">
        <v>15</v>
      </c>
      <c r="F806" s="11">
        <v>6898</v>
      </c>
      <c r="G806" s="11">
        <v>-0.77839999999999998</v>
      </c>
      <c r="H806" s="11">
        <v>0</v>
      </c>
      <c r="I806" s="11" t="s">
        <v>832</v>
      </c>
      <c r="J806" s="11" t="s">
        <v>2322</v>
      </c>
      <c r="K806" s="11" t="s">
        <v>105</v>
      </c>
      <c r="L806" s="11" t="s">
        <v>2323</v>
      </c>
    </row>
    <row r="807" spans="1:12" x14ac:dyDescent="0.45">
      <c r="A807" s="11" t="s">
        <v>14</v>
      </c>
      <c r="B807" s="11">
        <v>166196</v>
      </c>
      <c r="C807" s="11">
        <v>2.1305999999999998</v>
      </c>
      <c r="D807" s="11">
        <v>0</v>
      </c>
      <c r="E807" s="11" t="s">
        <v>15</v>
      </c>
      <c r="F807" s="11">
        <v>330491</v>
      </c>
      <c r="G807" s="11">
        <v>-1.2405999999999999</v>
      </c>
      <c r="H807" s="11">
        <v>0</v>
      </c>
      <c r="I807" s="11" t="s">
        <v>2338</v>
      </c>
      <c r="J807" s="11" t="s">
        <v>2339</v>
      </c>
      <c r="K807" s="11" t="s">
        <v>105</v>
      </c>
      <c r="L807" s="11" t="s">
        <v>2340</v>
      </c>
    </row>
    <row r="808" spans="1:12" x14ac:dyDescent="0.45">
      <c r="A808" s="11" t="s">
        <v>14</v>
      </c>
      <c r="B808" s="11">
        <v>176479</v>
      </c>
      <c r="C808" s="11">
        <v>0.67759999999999998</v>
      </c>
      <c r="D808" s="12">
        <v>5.9999999999999995E-4</v>
      </c>
      <c r="E808" s="11" t="s">
        <v>15</v>
      </c>
      <c r="F808" s="11">
        <v>328544</v>
      </c>
      <c r="G808" s="11">
        <v>-0.745</v>
      </c>
      <c r="H808" s="12">
        <v>8.0000000000000004E-4</v>
      </c>
      <c r="I808" s="11" t="s">
        <v>1944</v>
      </c>
      <c r="J808" s="11" t="s">
        <v>1945</v>
      </c>
      <c r="K808" s="11" t="s">
        <v>1787</v>
      </c>
      <c r="L808" s="11" t="s">
        <v>1946</v>
      </c>
    </row>
    <row r="809" spans="1:12" x14ac:dyDescent="0.45">
      <c r="A809" s="11" t="s">
        <v>14</v>
      </c>
      <c r="B809" s="11">
        <v>159257</v>
      </c>
      <c r="C809" s="11">
        <v>0.47970000000000002</v>
      </c>
      <c r="D809" s="11">
        <v>2.2000000000000001E-3</v>
      </c>
      <c r="E809" s="11" t="s">
        <v>15</v>
      </c>
      <c r="F809" s="11">
        <v>330205</v>
      </c>
      <c r="G809" s="11">
        <v>-0.95179999999999998</v>
      </c>
      <c r="H809" s="11">
        <v>0</v>
      </c>
      <c r="I809" s="11" t="s">
        <v>1886</v>
      </c>
      <c r="J809" s="11" t="s">
        <v>1887</v>
      </c>
      <c r="K809" s="11" t="s">
        <v>109</v>
      </c>
      <c r="L809" s="11" t="s">
        <v>1888</v>
      </c>
    </row>
    <row r="810" spans="1:12" x14ac:dyDescent="0.45">
      <c r="A810" s="11" t="s">
        <v>14</v>
      </c>
      <c r="B810" s="11">
        <v>159429</v>
      </c>
      <c r="C810" s="11">
        <v>0.66610000000000003</v>
      </c>
      <c r="D810" s="12">
        <v>1E-4</v>
      </c>
      <c r="E810" s="11" t="s">
        <v>15</v>
      </c>
      <c r="F810" s="11">
        <v>327562</v>
      </c>
      <c r="G810" s="11">
        <v>-0.79630000000000001</v>
      </c>
      <c r="H810" s="11">
        <v>0</v>
      </c>
      <c r="I810" s="11" t="s">
        <v>1939</v>
      </c>
      <c r="J810" s="11" t="s">
        <v>1940</v>
      </c>
      <c r="K810" s="11" t="s">
        <v>109</v>
      </c>
      <c r="L810" s="11" t="s">
        <v>1941</v>
      </c>
    </row>
    <row r="811" spans="1:12" x14ac:dyDescent="0.45">
      <c r="A811" s="11" t="s">
        <v>14</v>
      </c>
      <c r="B811" s="11">
        <v>71844</v>
      </c>
      <c r="C811" s="11">
        <v>0.70140000000000002</v>
      </c>
      <c r="D811" s="12">
        <v>1E-4</v>
      </c>
      <c r="E811" s="11" t="s">
        <v>15</v>
      </c>
      <c r="F811" s="11">
        <v>330385</v>
      </c>
      <c r="G811" s="11">
        <v>-0.8982</v>
      </c>
      <c r="H811" s="11">
        <v>0</v>
      </c>
      <c r="I811" s="11" t="s">
        <v>1955</v>
      </c>
      <c r="J811" s="11" t="s">
        <v>1956</v>
      </c>
      <c r="K811" s="11" t="s">
        <v>109</v>
      </c>
      <c r="L811" s="11" t="s">
        <v>1957</v>
      </c>
    </row>
    <row r="812" spans="1:12" x14ac:dyDescent="0.45">
      <c r="A812" s="11" t="s">
        <v>14</v>
      </c>
      <c r="B812" s="11">
        <v>167671</v>
      </c>
      <c r="C812" s="11">
        <v>0.79139999999999999</v>
      </c>
      <c r="D812" s="11">
        <v>0</v>
      </c>
      <c r="E812" s="11" t="s">
        <v>15</v>
      </c>
      <c r="F812" s="11">
        <v>303294</v>
      </c>
      <c r="G812" s="11">
        <v>-0.63360000000000005</v>
      </c>
      <c r="H812" s="11">
        <v>0</v>
      </c>
      <c r="I812" s="11" t="s">
        <v>2009</v>
      </c>
      <c r="J812" s="11" t="s">
        <v>2010</v>
      </c>
      <c r="K812" s="11" t="s">
        <v>109</v>
      </c>
      <c r="L812" s="11" t="s">
        <v>2011</v>
      </c>
    </row>
    <row r="813" spans="1:12" x14ac:dyDescent="0.45">
      <c r="A813" s="11" t="s">
        <v>14</v>
      </c>
      <c r="B813" s="11">
        <v>159944</v>
      </c>
      <c r="C813" s="11">
        <v>0.80920000000000003</v>
      </c>
      <c r="D813" s="11">
        <v>0</v>
      </c>
      <c r="E813" s="11" t="s">
        <v>15</v>
      </c>
      <c r="F813" s="11">
        <v>289747</v>
      </c>
      <c r="G813" s="11">
        <v>-0.30420000000000003</v>
      </c>
      <c r="H813" s="11">
        <v>8.3000000000000001E-3</v>
      </c>
      <c r="I813" s="11" t="s">
        <v>2016</v>
      </c>
      <c r="J813" s="11" t="s">
        <v>2017</v>
      </c>
      <c r="K813" s="11" t="s">
        <v>109</v>
      </c>
      <c r="L813" s="11" t="s">
        <v>2018</v>
      </c>
    </row>
    <row r="814" spans="1:12" x14ac:dyDescent="0.45">
      <c r="A814" s="11" t="s">
        <v>14</v>
      </c>
      <c r="B814" s="11">
        <v>181083</v>
      </c>
      <c r="C814" s="11">
        <v>0.85589999999999999</v>
      </c>
      <c r="D814" s="11">
        <v>0</v>
      </c>
      <c r="E814" s="11" t="s">
        <v>15</v>
      </c>
      <c r="F814" s="11">
        <v>331632</v>
      </c>
      <c r="G814" s="11">
        <v>-0.36109999999999998</v>
      </c>
      <c r="H814" s="12">
        <v>1E-4</v>
      </c>
      <c r="I814" s="11" t="s">
        <v>2058</v>
      </c>
      <c r="J814" s="11" t="s">
        <v>2059</v>
      </c>
      <c r="K814" s="11" t="s">
        <v>109</v>
      </c>
      <c r="L814" s="11" t="s">
        <v>2060</v>
      </c>
    </row>
    <row r="815" spans="1:12" x14ac:dyDescent="0.45">
      <c r="A815" s="11" t="s">
        <v>14</v>
      </c>
      <c r="B815" s="11">
        <v>160629</v>
      </c>
      <c r="C815" s="11">
        <v>0.90480000000000005</v>
      </c>
      <c r="D815" s="11">
        <v>0</v>
      </c>
      <c r="E815" s="11" t="s">
        <v>15</v>
      </c>
      <c r="F815" s="11">
        <v>327809</v>
      </c>
      <c r="G815" s="11">
        <v>-0.95189999999999997</v>
      </c>
      <c r="H815" s="11">
        <v>0</v>
      </c>
      <c r="I815" s="11" t="s">
        <v>2098</v>
      </c>
      <c r="J815" s="11" t="s">
        <v>2099</v>
      </c>
      <c r="K815" s="11" t="s">
        <v>109</v>
      </c>
      <c r="L815" s="11" t="s">
        <v>853</v>
      </c>
    </row>
    <row r="816" spans="1:12" x14ac:dyDescent="0.45">
      <c r="A816" s="11" t="s">
        <v>14</v>
      </c>
      <c r="B816" s="11">
        <v>116981</v>
      </c>
      <c r="C816" s="11">
        <v>1.0828</v>
      </c>
      <c r="D816" s="11">
        <v>0</v>
      </c>
      <c r="E816" s="11" t="s">
        <v>15</v>
      </c>
      <c r="F816" s="11">
        <v>329534</v>
      </c>
      <c r="G816" s="11">
        <v>-1.1519999999999999</v>
      </c>
      <c r="H816" s="11">
        <v>0</v>
      </c>
      <c r="I816" s="11" t="s">
        <v>2168</v>
      </c>
      <c r="J816" s="11" t="s">
        <v>2169</v>
      </c>
      <c r="K816" s="11" t="s">
        <v>109</v>
      </c>
      <c r="L816" s="11" t="s">
        <v>2170</v>
      </c>
    </row>
    <row r="817" spans="1:12" x14ac:dyDescent="0.45">
      <c r="A817" s="11" t="s">
        <v>14</v>
      </c>
      <c r="B817" s="11">
        <v>106611</v>
      </c>
      <c r="C817" s="11">
        <v>1.1109</v>
      </c>
      <c r="D817" s="11">
        <v>0</v>
      </c>
      <c r="E817" s="11" t="s">
        <v>15</v>
      </c>
      <c r="F817" s="11">
        <v>300778</v>
      </c>
      <c r="G817" s="11">
        <v>-0.90039999999999998</v>
      </c>
      <c r="H817" s="11">
        <v>0</v>
      </c>
      <c r="I817" s="11" t="s">
        <v>2180</v>
      </c>
      <c r="J817" s="11" t="s">
        <v>2181</v>
      </c>
      <c r="K817" s="11" t="s">
        <v>109</v>
      </c>
      <c r="L817" s="11" t="s">
        <v>2182</v>
      </c>
    </row>
    <row r="818" spans="1:12" x14ac:dyDescent="0.45">
      <c r="A818" s="11" t="s">
        <v>14</v>
      </c>
      <c r="B818" s="11">
        <v>190665</v>
      </c>
      <c r="C818" s="11">
        <v>1.1269</v>
      </c>
      <c r="D818" s="11">
        <v>0</v>
      </c>
      <c r="E818" s="11" t="s">
        <v>15</v>
      </c>
      <c r="F818" s="11">
        <v>328210</v>
      </c>
      <c r="G818" s="11">
        <v>-0.64170000000000005</v>
      </c>
      <c r="H818" s="11">
        <v>0</v>
      </c>
      <c r="I818" s="11" t="s">
        <v>2186</v>
      </c>
      <c r="J818" s="11" t="s">
        <v>2187</v>
      </c>
      <c r="K818" s="11" t="s">
        <v>109</v>
      </c>
      <c r="L818" s="11" t="s">
        <v>2188</v>
      </c>
    </row>
    <row r="819" spans="1:12" x14ac:dyDescent="0.45">
      <c r="A819" s="11" t="s">
        <v>14</v>
      </c>
      <c r="B819" s="11">
        <v>162395</v>
      </c>
      <c r="C819" s="11">
        <v>1.1315999999999999</v>
      </c>
      <c r="D819" s="11">
        <v>0</v>
      </c>
      <c r="E819" s="11" t="s">
        <v>15</v>
      </c>
      <c r="F819" s="11">
        <v>78271</v>
      </c>
      <c r="G819" s="11">
        <v>-0.51119999999999999</v>
      </c>
      <c r="H819" s="11">
        <v>0</v>
      </c>
      <c r="I819" s="11" t="s">
        <v>2199</v>
      </c>
      <c r="J819" s="11" t="s">
        <v>2200</v>
      </c>
      <c r="K819" s="11" t="s">
        <v>109</v>
      </c>
      <c r="L819" s="11" t="s">
        <v>2201</v>
      </c>
    </row>
    <row r="820" spans="1:12" x14ac:dyDescent="0.45">
      <c r="A820" s="11" t="s">
        <v>14</v>
      </c>
      <c r="B820" s="11">
        <v>150153</v>
      </c>
      <c r="C820" s="11">
        <v>1.2074</v>
      </c>
      <c r="D820" s="11">
        <v>0</v>
      </c>
      <c r="E820" s="11" t="s">
        <v>15</v>
      </c>
      <c r="F820" s="11">
        <v>360768</v>
      </c>
      <c r="G820" s="11">
        <v>-0.50349999999999995</v>
      </c>
      <c r="H820" s="12">
        <v>1E-4</v>
      </c>
      <c r="I820" s="11" t="s">
        <v>2225</v>
      </c>
      <c r="J820" s="11" t="s">
        <v>2226</v>
      </c>
      <c r="K820" s="11" t="s">
        <v>109</v>
      </c>
      <c r="L820" s="11" t="s">
        <v>2227</v>
      </c>
    </row>
    <row r="821" spans="1:12" x14ac:dyDescent="0.45">
      <c r="A821" s="11" t="s">
        <v>14</v>
      </c>
      <c r="B821" s="11">
        <v>159860</v>
      </c>
      <c r="C821" s="11">
        <v>1.2525999999999999</v>
      </c>
      <c r="D821" s="11">
        <v>0</v>
      </c>
      <c r="E821" s="11" t="s">
        <v>15</v>
      </c>
      <c r="F821" s="11">
        <v>330699</v>
      </c>
      <c r="G821" s="11">
        <v>-0.53500000000000003</v>
      </c>
      <c r="H821" s="11">
        <v>1.5E-3</v>
      </c>
      <c r="I821" s="11" t="s">
        <v>2231</v>
      </c>
      <c r="J821" s="11" t="s">
        <v>2232</v>
      </c>
      <c r="K821" s="11" t="s">
        <v>109</v>
      </c>
      <c r="L821" s="11" t="s">
        <v>2233</v>
      </c>
    </row>
    <row r="822" spans="1:12" x14ac:dyDescent="0.45">
      <c r="A822" s="11" t="s">
        <v>14</v>
      </c>
      <c r="B822" s="11">
        <v>116933</v>
      </c>
      <c r="C822" s="11">
        <v>1.3185</v>
      </c>
      <c r="D822" s="11">
        <v>0</v>
      </c>
      <c r="E822" s="11" t="s">
        <v>15</v>
      </c>
      <c r="F822" s="11">
        <v>331440</v>
      </c>
      <c r="G822" s="11">
        <v>-0.51549999999999996</v>
      </c>
      <c r="H822" s="11">
        <v>0</v>
      </c>
      <c r="I822" s="11" t="s">
        <v>2249</v>
      </c>
      <c r="J822" s="11" t="s">
        <v>2250</v>
      </c>
      <c r="K822" s="11" t="s">
        <v>109</v>
      </c>
      <c r="L822" s="11" t="s">
        <v>2251</v>
      </c>
    </row>
    <row r="823" spans="1:12" x14ac:dyDescent="0.45">
      <c r="A823" s="11" t="s">
        <v>14</v>
      </c>
      <c r="B823" s="11">
        <v>109115</v>
      </c>
      <c r="C823" s="11">
        <v>1.3463000000000001</v>
      </c>
      <c r="D823" s="11">
        <v>0</v>
      </c>
      <c r="E823" s="11" t="s">
        <v>15</v>
      </c>
      <c r="F823" s="11">
        <v>330575</v>
      </c>
      <c r="G823" s="11">
        <v>-0.56489999999999996</v>
      </c>
      <c r="H823" s="11">
        <v>0</v>
      </c>
      <c r="I823" s="11" t="s">
        <v>2009</v>
      </c>
      <c r="J823" s="11" t="s">
        <v>2255</v>
      </c>
      <c r="K823" s="11" t="s">
        <v>109</v>
      </c>
      <c r="L823" s="11" t="s">
        <v>2256</v>
      </c>
    </row>
    <row r="824" spans="1:12" x14ac:dyDescent="0.45">
      <c r="A824" s="11" t="s">
        <v>14</v>
      </c>
      <c r="B824" s="11">
        <v>113761</v>
      </c>
      <c r="C824" s="11">
        <v>1.3714</v>
      </c>
      <c r="D824" s="11">
        <v>0</v>
      </c>
      <c r="E824" s="11" t="s">
        <v>15</v>
      </c>
      <c r="F824" s="11">
        <v>358830</v>
      </c>
      <c r="G824" s="11">
        <v>-0.81479999999999997</v>
      </c>
      <c r="H824" s="11">
        <v>0</v>
      </c>
      <c r="I824" s="11" t="s">
        <v>2266</v>
      </c>
      <c r="J824" s="11" t="s">
        <v>2267</v>
      </c>
      <c r="K824" s="11" t="s">
        <v>109</v>
      </c>
      <c r="L824" s="11" t="s">
        <v>2268</v>
      </c>
    </row>
    <row r="825" spans="1:12" x14ac:dyDescent="0.45">
      <c r="A825" s="11" t="s">
        <v>14</v>
      </c>
      <c r="B825" s="11">
        <v>159054</v>
      </c>
      <c r="C825" s="11">
        <v>1.4462999999999999</v>
      </c>
      <c r="D825" s="11">
        <v>0</v>
      </c>
      <c r="E825" s="11" t="s">
        <v>15</v>
      </c>
      <c r="F825" s="11">
        <v>332021</v>
      </c>
      <c r="G825" s="11">
        <v>-0.56899999999999995</v>
      </c>
      <c r="H825" s="11">
        <v>0</v>
      </c>
      <c r="I825" s="11" t="s">
        <v>2281</v>
      </c>
      <c r="J825" s="11" t="s">
        <v>2282</v>
      </c>
      <c r="K825" s="11" t="s">
        <v>109</v>
      </c>
      <c r="L825" s="11" t="s">
        <v>2283</v>
      </c>
    </row>
    <row r="826" spans="1:12" x14ac:dyDescent="0.45">
      <c r="A826" s="11" t="s">
        <v>14</v>
      </c>
      <c r="B826" s="11">
        <v>160798</v>
      </c>
      <c r="C826" s="11">
        <v>0.72189999999999999</v>
      </c>
      <c r="D826" s="11">
        <v>7.1999999999999998E-3</v>
      </c>
      <c r="E826" s="11" t="s">
        <v>15</v>
      </c>
      <c r="F826" s="11">
        <v>319956</v>
      </c>
      <c r="G826" s="11">
        <v>-1.4372</v>
      </c>
      <c r="H826" s="11">
        <v>0</v>
      </c>
      <c r="I826" s="11" t="s">
        <v>1967</v>
      </c>
      <c r="J826" s="11" t="s">
        <v>1968</v>
      </c>
      <c r="K826" s="11" t="s">
        <v>113</v>
      </c>
      <c r="L826" s="11" t="s">
        <v>1969</v>
      </c>
    </row>
    <row r="827" spans="1:12" x14ac:dyDescent="0.45">
      <c r="A827" s="11" t="s">
        <v>14</v>
      </c>
      <c r="B827" s="11">
        <v>124979</v>
      </c>
      <c r="C827" s="11">
        <v>0.96719999999999995</v>
      </c>
      <c r="D827" s="11">
        <v>0</v>
      </c>
      <c r="E827" s="11" t="s">
        <v>15</v>
      </c>
      <c r="F827" s="11">
        <v>360419</v>
      </c>
      <c r="G827" s="11">
        <v>-0.71860000000000002</v>
      </c>
      <c r="H827" s="11">
        <v>0</v>
      </c>
      <c r="I827" s="11" t="s">
        <v>2122</v>
      </c>
      <c r="J827" s="11" t="s">
        <v>2123</v>
      </c>
      <c r="K827" s="11" t="s">
        <v>121</v>
      </c>
      <c r="L827" s="11" t="s">
        <v>2124</v>
      </c>
    </row>
    <row r="828" spans="1:12" x14ac:dyDescent="0.45">
      <c r="A828" s="11" t="s">
        <v>14</v>
      </c>
      <c r="B828" s="11">
        <v>12260</v>
      </c>
      <c r="C828" s="11">
        <v>0.69179999999999997</v>
      </c>
      <c r="D828" s="12">
        <v>2.9999999999999997E-4</v>
      </c>
      <c r="E828" s="11" t="s">
        <v>15</v>
      </c>
      <c r="F828" s="11">
        <v>185461</v>
      </c>
      <c r="G828" s="11">
        <v>-2.2606000000000002</v>
      </c>
      <c r="H828" s="11">
        <v>0</v>
      </c>
      <c r="I828" s="11"/>
      <c r="J828" s="11"/>
      <c r="K828" s="11"/>
      <c r="L828" s="11"/>
    </row>
    <row r="829" spans="1:12" x14ac:dyDescent="0.45">
      <c r="A829" s="11" t="s">
        <v>14</v>
      </c>
      <c r="B829" s="11">
        <v>153997</v>
      </c>
      <c r="C829" s="11">
        <v>0.86970000000000003</v>
      </c>
      <c r="D829" s="11">
        <v>0</v>
      </c>
      <c r="E829" s="11" t="s">
        <v>15</v>
      </c>
      <c r="F829" s="11">
        <v>331369</v>
      </c>
      <c r="G829" s="11">
        <v>-1.4725999999999999</v>
      </c>
      <c r="H829" s="12">
        <v>1E-4</v>
      </c>
      <c r="I829" s="11"/>
      <c r="J829" s="11"/>
      <c r="K829" s="11"/>
      <c r="L829" s="11"/>
    </row>
    <row r="830" spans="1:12" x14ac:dyDescent="0.45">
      <c r="A830" s="11" t="s">
        <v>14</v>
      </c>
      <c r="B830" s="11">
        <v>54704</v>
      </c>
      <c r="C830" s="11">
        <v>0.89219999999999999</v>
      </c>
      <c r="D830" s="11">
        <v>0</v>
      </c>
      <c r="E830" s="11" t="s">
        <v>15</v>
      </c>
      <c r="F830" s="11">
        <v>339813</v>
      </c>
      <c r="G830" s="11">
        <v>-0.45240000000000002</v>
      </c>
      <c r="H830" s="11">
        <v>1.6000000000000001E-3</v>
      </c>
      <c r="I830" s="11"/>
      <c r="J830" s="11"/>
      <c r="K830" s="11"/>
      <c r="L830" s="11"/>
    </row>
    <row r="831" spans="1:12" x14ac:dyDescent="0.45">
      <c r="A831" s="11" t="s">
        <v>14</v>
      </c>
      <c r="B831" s="11">
        <v>157493</v>
      </c>
      <c r="C831" s="11">
        <v>2.5217000000000001</v>
      </c>
      <c r="D831" s="11">
        <v>0</v>
      </c>
      <c r="E831" s="11" t="s">
        <v>15</v>
      </c>
      <c r="F831" s="11">
        <v>359633</v>
      </c>
      <c r="G831" s="11">
        <v>-0.69299999999999995</v>
      </c>
      <c r="H831" s="12">
        <v>2.9999999999999997E-4</v>
      </c>
      <c r="I831" s="11"/>
      <c r="J831" s="11"/>
      <c r="K831" s="11"/>
      <c r="L831" s="11"/>
    </row>
    <row r="832" spans="1:12" x14ac:dyDescent="0.45">
      <c r="A832" s="11" t="s">
        <v>14</v>
      </c>
      <c r="B832" s="11">
        <v>177898</v>
      </c>
      <c r="C832" s="11">
        <v>2.6493000000000002</v>
      </c>
      <c r="D832" s="11">
        <v>0</v>
      </c>
      <c r="E832" s="11" t="s">
        <v>15</v>
      </c>
      <c r="F832" s="11">
        <v>332550</v>
      </c>
      <c r="G832" s="11">
        <v>-1.2477</v>
      </c>
      <c r="H832" s="11">
        <v>0</v>
      </c>
      <c r="I832" s="11"/>
      <c r="J832" s="11"/>
      <c r="K832" s="11"/>
      <c r="L832" s="11"/>
    </row>
    <row r="833" spans="1:12" x14ac:dyDescent="0.45">
      <c r="A833" s="11" t="s">
        <v>14</v>
      </c>
      <c r="B833" s="11">
        <v>108956</v>
      </c>
      <c r="C833" s="11">
        <v>0.52470000000000006</v>
      </c>
      <c r="D833" s="11">
        <v>1.2999999999999999E-3</v>
      </c>
      <c r="E833" s="11" t="s">
        <v>15</v>
      </c>
      <c r="F833" s="11">
        <v>327325</v>
      </c>
      <c r="G833" s="11">
        <v>-1.1915</v>
      </c>
      <c r="H833" s="11">
        <v>0</v>
      </c>
      <c r="I833" s="11" t="s">
        <v>986</v>
      </c>
      <c r="J833" s="11" t="s">
        <v>987</v>
      </c>
      <c r="K833" s="11"/>
      <c r="L833" s="11"/>
    </row>
    <row r="834" spans="1:12" x14ac:dyDescent="0.45">
      <c r="A834" s="11" t="s">
        <v>14</v>
      </c>
      <c r="B834" s="11">
        <v>159605</v>
      </c>
      <c r="C834" s="11">
        <v>0.67500000000000004</v>
      </c>
      <c r="D834" s="12">
        <v>1E-4</v>
      </c>
      <c r="E834" s="11" t="s">
        <v>15</v>
      </c>
      <c r="F834" s="11">
        <v>357996</v>
      </c>
      <c r="G834" s="11">
        <v>-0.4899</v>
      </c>
      <c r="H834" s="11">
        <v>1.9E-3</v>
      </c>
      <c r="I834" s="11" t="s">
        <v>1942</v>
      </c>
      <c r="J834" s="11" t="s">
        <v>1943</v>
      </c>
      <c r="K834" s="11"/>
      <c r="L834" s="11"/>
    </row>
    <row r="835" spans="1:12" x14ac:dyDescent="0.45">
      <c r="A835" s="11" t="s">
        <v>14</v>
      </c>
      <c r="B835" s="11">
        <v>77038</v>
      </c>
      <c r="C835" s="11">
        <v>1.0228999999999999</v>
      </c>
      <c r="D835" s="11">
        <v>0</v>
      </c>
      <c r="E835" s="11" t="s">
        <v>15</v>
      </c>
      <c r="F835" s="11">
        <v>323122</v>
      </c>
      <c r="G835" s="11">
        <v>-2.0084</v>
      </c>
      <c r="H835" s="11">
        <v>0</v>
      </c>
      <c r="I835" s="11" t="s">
        <v>2145</v>
      </c>
      <c r="J835" s="11" t="s">
        <v>2146</v>
      </c>
      <c r="K835" s="11"/>
      <c r="L835" s="11"/>
    </row>
    <row r="836" spans="1:12" x14ac:dyDescent="0.45">
      <c r="A836" s="11" t="s">
        <v>14</v>
      </c>
      <c r="B836" s="11">
        <v>162548</v>
      </c>
      <c r="C836" s="11">
        <v>3.3052000000000001</v>
      </c>
      <c r="D836" s="11">
        <v>0</v>
      </c>
      <c r="E836" s="11" t="s">
        <v>15</v>
      </c>
      <c r="F836" s="11">
        <v>327035</v>
      </c>
      <c r="G836" s="11">
        <v>-2.3633000000000002</v>
      </c>
      <c r="H836" s="11">
        <v>0</v>
      </c>
      <c r="I836" s="11"/>
      <c r="J836" s="11"/>
      <c r="K836" s="11"/>
      <c r="L836" s="11"/>
    </row>
  </sheetData>
  <sortState xmlns:xlrd2="http://schemas.microsoft.com/office/spreadsheetml/2017/richdata2" ref="A663:L836">
    <sortCondition ref="K663:K83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2D98-729E-4345-A5BC-9F69A90EB435}">
  <dimension ref="A1:AC571"/>
  <sheetViews>
    <sheetView workbookViewId="0">
      <selection activeCell="C3" sqref="C3"/>
    </sheetView>
  </sheetViews>
  <sheetFormatPr defaultRowHeight="13.8" x14ac:dyDescent="0.45"/>
  <cols>
    <col min="13" max="13" width="12" bestFit="1" customWidth="1"/>
  </cols>
  <sheetData>
    <row r="1" spans="1:29" x14ac:dyDescent="0.45">
      <c r="A1" t="s">
        <v>0</v>
      </c>
    </row>
    <row r="2" spans="1:29" x14ac:dyDescent="0.45">
      <c r="A2" t="s">
        <v>1</v>
      </c>
      <c r="B2" t="s">
        <v>2</v>
      </c>
      <c r="C2" t="s">
        <v>3</v>
      </c>
      <c r="D2" t="s">
        <v>2357</v>
      </c>
      <c r="E2" t="s">
        <v>4</v>
      </c>
      <c r="F2" t="s">
        <v>5</v>
      </c>
      <c r="G2" t="s">
        <v>6</v>
      </c>
      <c r="H2" t="s">
        <v>7</v>
      </c>
      <c r="I2" t="s">
        <v>2358</v>
      </c>
      <c r="J2" t="s">
        <v>8</v>
      </c>
      <c r="K2" t="s">
        <v>2359</v>
      </c>
      <c r="L2" t="s">
        <v>2360</v>
      </c>
      <c r="M2" t="s">
        <v>2361</v>
      </c>
      <c r="N2" t="s">
        <v>2362</v>
      </c>
      <c r="O2" t="s">
        <v>2363</v>
      </c>
      <c r="P2" t="s">
        <v>2364</v>
      </c>
      <c r="Q2" t="s">
        <v>9</v>
      </c>
      <c r="R2" t="s">
        <v>10</v>
      </c>
      <c r="S2" t="s">
        <v>11</v>
      </c>
      <c r="T2" t="s">
        <v>991</v>
      </c>
      <c r="W2" t="s">
        <v>13</v>
      </c>
    </row>
    <row r="3" spans="1:29" x14ac:dyDescent="0.45">
      <c r="A3" s="1" t="s">
        <v>14</v>
      </c>
      <c r="B3" s="1">
        <v>168312</v>
      </c>
      <c r="C3" s="1">
        <v>-1.6778999999999999</v>
      </c>
      <c r="D3" s="1">
        <v>0</v>
      </c>
      <c r="E3" s="1">
        <v>0</v>
      </c>
      <c r="F3" s="1" t="s">
        <v>15</v>
      </c>
      <c r="G3" s="1">
        <v>321239</v>
      </c>
      <c r="H3" s="1">
        <v>-0.68810000000000004</v>
      </c>
      <c r="I3" s="1">
        <v>0</v>
      </c>
      <c r="J3" s="3">
        <v>1E-4</v>
      </c>
      <c r="K3" s="1" t="s">
        <v>2365</v>
      </c>
      <c r="L3" s="1">
        <v>7203</v>
      </c>
      <c r="M3" s="1" t="s">
        <v>2366</v>
      </c>
      <c r="N3" s="1">
        <v>-0.2656</v>
      </c>
      <c r="O3" s="1">
        <v>1.7999999999999999E-2</v>
      </c>
      <c r="P3" s="1">
        <v>3.2300000000000002E-2</v>
      </c>
      <c r="Q3" t="s">
        <v>28</v>
      </c>
      <c r="R3" t="s">
        <v>29</v>
      </c>
      <c r="S3" t="s">
        <v>18</v>
      </c>
      <c r="T3" t="s">
        <v>30</v>
      </c>
      <c r="X3" t="s">
        <v>20</v>
      </c>
      <c r="Y3" t="s">
        <v>21</v>
      </c>
      <c r="Z3" t="s">
        <v>22</v>
      </c>
      <c r="AB3" t="s">
        <v>24</v>
      </c>
    </row>
    <row r="4" spans="1:29" x14ac:dyDescent="0.45">
      <c r="A4" s="5" t="s">
        <v>14</v>
      </c>
      <c r="B4" s="5">
        <v>192712</v>
      </c>
      <c r="C4" s="5">
        <v>1.3752</v>
      </c>
      <c r="D4" s="5">
        <v>0</v>
      </c>
      <c r="E4" s="5">
        <v>0</v>
      </c>
      <c r="F4" s="5" t="s">
        <v>15</v>
      </c>
      <c r="G4" s="5">
        <v>362205</v>
      </c>
      <c r="H4" s="5">
        <v>0.60160000000000002</v>
      </c>
      <c r="I4" s="5">
        <v>0</v>
      </c>
      <c r="J4" s="6">
        <v>1E-4</v>
      </c>
      <c r="K4" s="5" t="s">
        <v>2365</v>
      </c>
      <c r="L4" s="5">
        <v>10553</v>
      </c>
      <c r="M4" s="5" t="s">
        <v>2367</v>
      </c>
      <c r="N4" s="5">
        <v>0.41099999999999998</v>
      </c>
      <c r="O4" s="5">
        <v>5.7999999999999996E-3</v>
      </c>
      <c r="P4" s="5">
        <v>1.1900000000000001E-2</v>
      </c>
      <c r="Q4" t="s">
        <v>60</v>
      </c>
      <c r="R4" t="s">
        <v>61</v>
      </c>
      <c r="S4" t="s">
        <v>18</v>
      </c>
      <c r="T4" t="s">
        <v>62</v>
      </c>
      <c r="W4" t="s">
        <v>18</v>
      </c>
      <c r="X4">
        <v>4</v>
      </c>
      <c r="Y4">
        <v>2</v>
      </c>
      <c r="Z4">
        <f>X4+Y4</f>
        <v>6</v>
      </c>
      <c r="AB4" t="s">
        <v>18</v>
      </c>
      <c r="AC4">
        <v>164</v>
      </c>
    </row>
    <row r="5" spans="1:29" x14ac:dyDescent="0.45">
      <c r="A5" s="5" t="s">
        <v>14</v>
      </c>
      <c r="B5" s="5">
        <v>119697</v>
      </c>
      <c r="C5" s="5">
        <v>1.3622000000000001</v>
      </c>
      <c r="D5" s="6">
        <v>2.0000000000000001E-4</v>
      </c>
      <c r="E5" s="6">
        <v>4.0000000000000002E-4</v>
      </c>
      <c r="F5" s="5" t="s">
        <v>15</v>
      </c>
      <c r="G5" s="5">
        <v>336978</v>
      </c>
      <c r="H5" s="5">
        <v>0.57699999999999996</v>
      </c>
      <c r="I5" s="6">
        <v>2.0000000000000001E-4</v>
      </c>
      <c r="J5" s="6">
        <v>5.9999999999999995E-4</v>
      </c>
      <c r="K5" s="5" t="s">
        <v>2365</v>
      </c>
      <c r="L5" s="5">
        <v>11158</v>
      </c>
      <c r="M5" s="5" t="s">
        <v>2368</v>
      </c>
      <c r="N5" s="5">
        <v>0.94099999999999995</v>
      </c>
      <c r="O5" s="6">
        <v>5.0000000000000001E-4</v>
      </c>
      <c r="P5" s="5">
        <v>1.4E-3</v>
      </c>
      <c r="Q5" t="s">
        <v>64</v>
      </c>
      <c r="R5" t="s">
        <v>65</v>
      </c>
      <c r="S5" t="s">
        <v>18</v>
      </c>
      <c r="T5" t="s">
        <v>66</v>
      </c>
      <c r="W5" t="s">
        <v>31</v>
      </c>
      <c r="Z5">
        <f t="shared" ref="Z5:Z28" si="0">X5+Y5</f>
        <v>0</v>
      </c>
      <c r="AB5" t="s">
        <v>31</v>
      </c>
      <c r="AC5">
        <v>43</v>
      </c>
    </row>
    <row r="6" spans="1:29" x14ac:dyDescent="0.45">
      <c r="A6" s="1" t="s">
        <v>14</v>
      </c>
      <c r="B6" s="1">
        <v>134063</v>
      </c>
      <c r="C6" s="1">
        <v>-2.2917000000000001</v>
      </c>
      <c r="D6" s="1">
        <v>0</v>
      </c>
      <c r="E6" s="1">
        <v>0</v>
      </c>
      <c r="F6" s="1" t="s">
        <v>15</v>
      </c>
      <c r="G6" s="1">
        <v>343430</v>
      </c>
      <c r="H6" s="1">
        <v>-0.36180000000000001</v>
      </c>
      <c r="I6" s="1">
        <v>1.09E-2</v>
      </c>
      <c r="J6" s="1">
        <v>1.9199999999999998E-2</v>
      </c>
      <c r="K6" s="1" t="s">
        <v>2365</v>
      </c>
      <c r="L6" s="1">
        <v>11973</v>
      </c>
      <c r="M6" s="1" t="s">
        <v>2369</v>
      </c>
      <c r="N6" s="1">
        <v>-0.64019999999999999</v>
      </c>
      <c r="O6" s="3">
        <v>1E-4</v>
      </c>
      <c r="P6" s="3">
        <v>2.0000000000000001E-4</v>
      </c>
      <c r="Q6" t="s">
        <v>2370</v>
      </c>
      <c r="R6" t="s">
        <v>2371</v>
      </c>
      <c r="S6" t="s">
        <v>18</v>
      </c>
      <c r="T6" t="s">
        <v>1051</v>
      </c>
      <c r="W6" t="s">
        <v>35</v>
      </c>
      <c r="X6">
        <v>7</v>
      </c>
      <c r="Z6">
        <f t="shared" si="0"/>
        <v>7</v>
      </c>
      <c r="AB6" t="s">
        <v>35</v>
      </c>
      <c r="AC6">
        <v>122</v>
      </c>
    </row>
    <row r="7" spans="1:29" x14ac:dyDescent="0.45">
      <c r="A7" s="1" t="s">
        <v>14</v>
      </c>
      <c r="B7" s="1">
        <v>179780</v>
      </c>
      <c r="C7" s="1">
        <v>-0.67530000000000001</v>
      </c>
      <c r="D7" s="1">
        <v>0</v>
      </c>
      <c r="E7" s="1">
        <v>0</v>
      </c>
      <c r="F7" s="1" t="s">
        <v>15</v>
      </c>
      <c r="G7" s="1">
        <v>310036</v>
      </c>
      <c r="H7" s="1">
        <v>-0.32390000000000002</v>
      </c>
      <c r="I7" s="1">
        <v>6.3E-3</v>
      </c>
      <c r="J7" s="1">
        <v>1.18E-2</v>
      </c>
      <c r="K7" s="1" t="s">
        <v>2365</v>
      </c>
      <c r="L7" s="1">
        <v>12071</v>
      </c>
      <c r="M7" s="1" t="s">
        <v>2372</v>
      </c>
      <c r="N7" s="1">
        <v>-0.47120000000000001</v>
      </c>
      <c r="O7" s="1">
        <v>0</v>
      </c>
      <c r="P7" s="1">
        <v>0</v>
      </c>
      <c r="Q7" t="s">
        <v>2373</v>
      </c>
      <c r="R7" t="s">
        <v>2374</v>
      </c>
      <c r="S7" t="s">
        <v>18</v>
      </c>
      <c r="T7" t="s">
        <v>2375</v>
      </c>
      <c r="W7" t="s">
        <v>39</v>
      </c>
      <c r="X7">
        <v>3</v>
      </c>
      <c r="Z7">
        <f t="shared" si="0"/>
        <v>3</v>
      </c>
      <c r="AB7" t="s">
        <v>39</v>
      </c>
      <c r="AC7">
        <v>75</v>
      </c>
    </row>
    <row r="8" spans="1:29" x14ac:dyDescent="0.45">
      <c r="A8" s="1" t="s">
        <v>14</v>
      </c>
      <c r="B8" s="1">
        <v>27277</v>
      </c>
      <c r="C8" s="1">
        <v>-1.2286999999999999</v>
      </c>
      <c r="D8" s="1">
        <v>0</v>
      </c>
      <c r="E8" s="1">
        <v>0</v>
      </c>
      <c r="F8" s="1" t="s">
        <v>15</v>
      </c>
      <c r="G8" s="1">
        <v>341377</v>
      </c>
      <c r="H8" s="1">
        <v>-0.62280000000000002</v>
      </c>
      <c r="I8" s="1">
        <v>0</v>
      </c>
      <c r="J8" s="1">
        <v>0</v>
      </c>
      <c r="K8" s="1" t="s">
        <v>2365</v>
      </c>
      <c r="L8" s="1">
        <v>12471</v>
      </c>
      <c r="M8" s="1" t="s">
        <v>2376</v>
      </c>
      <c r="N8" s="1">
        <v>-0.38490000000000002</v>
      </c>
      <c r="O8" s="1">
        <v>0</v>
      </c>
      <c r="P8" s="3">
        <v>1E-4</v>
      </c>
      <c r="Q8" t="s">
        <v>32</v>
      </c>
      <c r="R8" t="s">
        <v>33</v>
      </c>
      <c r="S8" t="s">
        <v>18</v>
      </c>
      <c r="T8" t="s">
        <v>34</v>
      </c>
      <c r="W8" t="s">
        <v>43</v>
      </c>
      <c r="X8">
        <v>21</v>
      </c>
      <c r="Y8">
        <v>4</v>
      </c>
      <c r="Z8">
        <f t="shared" si="0"/>
        <v>25</v>
      </c>
      <c r="AB8" t="s">
        <v>43</v>
      </c>
      <c r="AC8">
        <v>96</v>
      </c>
    </row>
    <row r="9" spans="1:29" x14ac:dyDescent="0.45">
      <c r="A9" s="1" t="s">
        <v>14</v>
      </c>
      <c r="B9" s="1">
        <v>87705</v>
      </c>
      <c r="C9" s="1">
        <v>-1.56</v>
      </c>
      <c r="D9" s="3">
        <v>1E-4</v>
      </c>
      <c r="E9" s="3">
        <v>1E-4</v>
      </c>
      <c r="F9" s="1" t="s">
        <v>15</v>
      </c>
      <c r="G9" s="1">
        <v>331621</v>
      </c>
      <c r="H9" s="1">
        <v>-0.75390000000000001</v>
      </c>
      <c r="I9" s="1">
        <v>0</v>
      </c>
      <c r="J9" s="1">
        <v>0</v>
      </c>
      <c r="K9" s="1" t="s">
        <v>2365</v>
      </c>
      <c r="L9" s="1">
        <v>7893</v>
      </c>
      <c r="M9" s="1" t="s">
        <v>2377</v>
      </c>
      <c r="N9" s="1">
        <v>-0.39410000000000001</v>
      </c>
      <c r="O9" s="1">
        <v>2.2000000000000001E-3</v>
      </c>
      <c r="P9" s="1">
        <v>5.1000000000000004E-3</v>
      </c>
      <c r="Q9" t="s">
        <v>110</v>
      </c>
      <c r="R9" t="s">
        <v>111</v>
      </c>
      <c r="S9" t="s">
        <v>35</v>
      </c>
      <c r="T9" t="s">
        <v>112</v>
      </c>
      <c r="W9" t="s">
        <v>47</v>
      </c>
      <c r="X9">
        <v>1</v>
      </c>
      <c r="Y9">
        <v>1</v>
      </c>
      <c r="Z9">
        <f t="shared" si="0"/>
        <v>2</v>
      </c>
      <c r="AB9" t="s">
        <v>47</v>
      </c>
      <c r="AC9">
        <v>51</v>
      </c>
    </row>
    <row r="10" spans="1:29" x14ac:dyDescent="0.45">
      <c r="A10" s="1" t="s">
        <v>14</v>
      </c>
      <c r="B10" s="1">
        <v>133341</v>
      </c>
      <c r="C10" s="1">
        <v>-2.0573000000000001</v>
      </c>
      <c r="D10" s="1">
        <v>0</v>
      </c>
      <c r="E10" s="1">
        <v>0</v>
      </c>
      <c r="F10" s="1" t="s">
        <v>15</v>
      </c>
      <c r="G10" s="1">
        <v>332025</v>
      </c>
      <c r="H10" s="1">
        <v>-0.35039999999999999</v>
      </c>
      <c r="I10" s="1">
        <v>2.35E-2</v>
      </c>
      <c r="J10" s="1">
        <v>3.8600000000000002E-2</v>
      </c>
      <c r="K10" s="1" t="s">
        <v>2365</v>
      </c>
      <c r="L10" s="1">
        <v>8443</v>
      </c>
      <c r="M10" s="1" t="s">
        <v>2378</v>
      </c>
      <c r="N10" s="1">
        <v>-1.0375000000000001</v>
      </c>
      <c r="O10" s="1">
        <v>0</v>
      </c>
      <c r="P10" s="3">
        <v>1E-4</v>
      </c>
      <c r="Q10" t="s">
        <v>2379</v>
      </c>
      <c r="R10" t="s">
        <v>2380</v>
      </c>
      <c r="S10" t="s">
        <v>35</v>
      </c>
      <c r="T10" t="s">
        <v>2381</v>
      </c>
      <c r="W10" t="s">
        <v>51</v>
      </c>
      <c r="X10">
        <v>4</v>
      </c>
      <c r="Z10">
        <f t="shared" si="0"/>
        <v>4</v>
      </c>
      <c r="AB10" t="s">
        <v>51</v>
      </c>
      <c r="AC10">
        <v>73</v>
      </c>
    </row>
    <row r="11" spans="1:29" x14ac:dyDescent="0.45">
      <c r="A11" s="1" t="s">
        <v>14</v>
      </c>
      <c r="B11" s="1">
        <v>76430</v>
      </c>
      <c r="C11" s="1">
        <v>-2.1920000000000002</v>
      </c>
      <c r="D11" s="1">
        <v>0</v>
      </c>
      <c r="E11" s="1">
        <v>0</v>
      </c>
      <c r="F11" s="1" t="s">
        <v>15</v>
      </c>
      <c r="G11" s="1">
        <v>336376</v>
      </c>
      <c r="H11" s="1">
        <v>-2.1374</v>
      </c>
      <c r="I11" s="1">
        <v>0</v>
      </c>
      <c r="J11" s="1">
        <v>0</v>
      </c>
      <c r="K11" s="1" t="s">
        <v>2365</v>
      </c>
      <c r="L11" s="1">
        <v>10505</v>
      </c>
      <c r="M11" s="1" t="s">
        <v>2382</v>
      </c>
      <c r="N11" s="1">
        <v>-0.66710000000000003</v>
      </c>
      <c r="O11" s="3">
        <v>1E-4</v>
      </c>
      <c r="P11" s="3">
        <v>2.0000000000000001E-4</v>
      </c>
      <c r="Q11" t="s">
        <v>106</v>
      </c>
      <c r="R11" t="s">
        <v>107</v>
      </c>
      <c r="S11" t="s">
        <v>35</v>
      </c>
      <c r="T11" t="s">
        <v>108</v>
      </c>
      <c r="W11" t="s">
        <v>55</v>
      </c>
      <c r="X11">
        <v>5</v>
      </c>
      <c r="Z11">
        <f t="shared" si="0"/>
        <v>5</v>
      </c>
      <c r="AB11" t="s">
        <v>55</v>
      </c>
      <c r="AC11">
        <v>49</v>
      </c>
    </row>
    <row r="12" spans="1:29" x14ac:dyDescent="0.45">
      <c r="A12" s="1" t="s">
        <v>14</v>
      </c>
      <c r="B12" s="1">
        <v>160370</v>
      </c>
      <c r="C12" s="1">
        <v>-0.4456</v>
      </c>
      <c r="D12" s="1">
        <v>3.0499999999999999E-2</v>
      </c>
      <c r="E12" s="1">
        <v>4.9399999999999999E-2</v>
      </c>
      <c r="F12" s="1" t="s">
        <v>15</v>
      </c>
      <c r="G12" s="1">
        <v>323321</v>
      </c>
      <c r="H12" s="1">
        <v>-1.2464</v>
      </c>
      <c r="I12" s="1">
        <v>0</v>
      </c>
      <c r="J12" s="1">
        <v>0</v>
      </c>
      <c r="K12" s="1" t="s">
        <v>2365</v>
      </c>
      <c r="L12" s="1">
        <v>11669</v>
      </c>
      <c r="M12" s="1" t="s">
        <v>2383</v>
      </c>
      <c r="N12" s="1">
        <v>-0.73939999999999995</v>
      </c>
      <c r="O12" s="1">
        <v>3.0000000000000001E-3</v>
      </c>
      <c r="P12" s="1">
        <v>6.7000000000000002E-3</v>
      </c>
      <c r="Q12" t="s">
        <v>2384</v>
      </c>
      <c r="R12" t="s">
        <v>2385</v>
      </c>
      <c r="S12" t="s">
        <v>35</v>
      </c>
      <c r="T12" t="s">
        <v>131</v>
      </c>
      <c r="W12" t="s">
        <v>59</v>
      </c>
      <c r="X12">
        <v>2</v>
      </c>
      <c r="Y12">
        <v>6</v>
      </c>
      <c r="Z12">
        <f t="shared" si="0"/>
        <v>8</v>
      </c>
      <c r="AB12" t="s">
        <v>59</v>
      </c>
      <c r="AC12">
        <v>69</v>
      </c>
    </row>
    <row r="13" spans="1:29" x14ac:dyDescent="0.45">
      <c r="A13" s="1" t="s">
        <v>14</v>
      </c>
      <c r="B13" s="1">
        <v>189418</v>
      </c>
      <c r="C13" s="1">
        <v>-1.7103999999999999</v>
      </c>
      <c r="D13" s="1">
        <v>0</v>
      </c>
      <c r="E13" s="1">
        <v>0</v>
      </c>
      <c r="F13" s="1" t="s">
        <v>15</v>
      </c>
      <c r="G13" s="1">
        <v>333456</v>
      </c>
      <c r="H13" s="1">
        <v>-0.52949999999999997</v>
      </c>
      <c r="I13" s="1">
        <v>1.8800000000000001E-2</v>
      </c>
      <c r="J13" s="1">
        <v>3.1399999999999997E-2</v>
      </c>
      <c r="K13" s="1" t="s">
        <v>2365</v>
      </c>
      <c r="L13" s="1">
        <v>12695</v>
      </c>
      <c r="M13" s="1" t="s">
        <v>2386</v>
      </c>
      <c r="N13" s="1">
        <v>-0.6542</v>
      </c>
      <c r="O13" s="1">
        <v>0</v>
      </c>
      <c r="P13" s="1">
        <v>0</v>
      </c>
      <c r="Q13" t="s">
        <v>2387</v>
      </c>
      <c r="R13" t="s">
        <v>2388</v>
      </c>
      <c r="S13" t="s">
        <v>35</v>
      </c>
      <c r="T13" t="s">
        <v>131</v>
      </c>
      <c r="W13" t="s">
        <v>63</v>
      </c>
      <c r="X13">
        <v>6</v>
      </c>
      <c r="Y13">
        <v>3</v>
      </c>
      <c r="Z13">
        <f t="shared" si="0"/>
        <v>9</v>
      </c>
      <c r="AB13" t="s">
        <v>63</v>
      </c>
      <c r="AC13">
        <v>229</v>
      </c>
    </row>
    <row r="14" spans="1:29" x14ac:dyDescent="0.45">
      <c r="A14" s="1" t="s">
        <v>14</v>
      </c>
      <c r="B14" s="1">
        <v>112269</v>
      </c>
      <c r="C14" s="1">
        <v>-0.83179999999999998</v>
      </c>
      <c r="D14" s="1">
        <v>0</v>
      </c>
      <c r="E14" s="3">
        <v>1E-4</v>
      </c>
      <c r="F14" s="1" t="s">
        <v>15</v>
      </c>
      <c r="G14" s="1">
        <v>313171</v>
      </c>
      <c r="H14" s="1">
        <v>-0.35980000000000001</v>
      </c>
      <c r="I14" s="1">
        <v>7.4999999999999997E-3</v>
      </c>
      <c r="J14" s="1">
        <v>1.38E-2</v>
      </c>
      <c r="K14" s="1" t="s">
        <v>2365</v>
      </c>
      <c r="L14" s="1">
        <v>12912</v>
      </c>
      <c r="M14" s="1" t="s">
        <v>2389</v>
      </c>
      <c r="N14" s="1">
        <v>-0.53610000000000002</v>
      </c>
      <c r="O14" s="1">
        <v>9.9000000000000008E-3</v>
      </c>
      <c r="P14" s="1">
        <v>1.9099999999999999E-2</v>
      </c>
      <c r="Q14" t="s">
        <v>2390</v>
      </c>
      <c r="R14" t="s">
        <v>2391</v>
      </c>
      <c r="S14" t="s">
        <v>35</v>
      </c>
      <c r="T14" t="s">
        <v>2392</v>
      </c>
      <c r="W14" t="s">
        <v>67</v>
      </c>
      <c r="X14">
        <v>3</v>
      </c>
      <c r="Y14">
        <v>4</v>
      </c>
      <c r="Z14">
        <f t="shared" si="0"/>
        <v>7</v>
      </c>
      <c r="AB14" t="s">
        <v>67</v>
      </c>
      <c r="AC14">
        <v>139</v>
      </c>
    </row>
    <row r="15" spans="1:29" x14ac:dyDescent="0.45">
      <c r="A15" s="1" t="s">
        <v>14</v>
      </c>
      <c r="B15" s="1">
        <v>160272</v>
      </c>
      <c r="C15" s="1">
        <v>-0.65229999999999999</v>
      </c>
      <c r="D15" s="3">
        <v>1E-4</v>
      </c>
      <c r="E15" s="3">
        <v>2.9999999999999997E-4</v>
      </c>
      <c r="F15" s="1" t="s">
        <v>15</v>
      </c>
      <c r="G15" s="1">
        <v>305953</v>
      </c>
      <c r="H15" s="1">
        <v>-0.43409999999999999</v>
      </c>
      <c r="I15" s="1">
        <v>0</v>
      </c>
      <c r="J15" s="1">
        <v>0</v>
      </c>
      <c r="K15" s="1" t="s">
        <v>2365</v>
      </c>
      <c r="L15" s="1">
        <v>13017</v>
      </c>
      <c r="M15" s="1" t="s">
        <v>2393</v>
      </c>
      <c r="N15" s="1">
        <v>-2.4687999999999999</v>
      </c>
      <c r="O15" s="1">
        <v>0</v>
      </c>
      <c r="P15" s="1">
        <v>0</v>
      </c>
      <c r="Q15" t="s">
        <v>94</v>
      </c>
      <c r="R15" t="s">
        <v>95</v>
      </c>
      <c r="S15" t="s">
        <v>35</v>
      </c>
      <c r="T15" t="s">
        <v>96</v>
      </c>
      <c r="W15" t="s">
        <v>71</v>
      </c>
      <c r="X15">
        <v>2</v>
      </c>
      <c r="Y15">
        <v>1</v>
      </c>
      <c r="Z15">
        <f t="shared" si="0"/>
        <v>3</v>
      </c>
      <c r="AB15" t="s">
        <v>71</v>
      </c>
      <c r="AC15">
        <v>109</v>
      </c>
    </row>
    <row r="16" spans="1:29" x14ac:dyDescent="0.45">
      <c r="A16" s="1" t="s">
        <v>14</v>
      </c>
      <c r="B16" s="1">
        <v>146761</v>
      </c>
      <c r="C16" s="1">
        <v>-0.33900000000000002</v>
      </c>
      <c r="D16" s="1">
        <v>2.6499999999999999E-2</v>
      </c>
      <c r="E16" s="1">
        <v>4.3499999999999997E-2</v>
      </c>
      <c r="F16" s="1" t="s">
        <v>15</v>
      </c>
      <c r="G16" s="1">
        <v>330966</v>
      </c>
      <c r="H16" s="1">
        <v>-1.4368000000000001</v>
      </c>
      <c r="I16" s="1">
        <v>0</v>
      </c>
      <c r="J16" s="1">
        <v>0</v>
      </c>
      <c r="K16" s="1" t="s">
        <v>2365</v>
      </c>
      <c r="L16" s="1">
        <v>7272</v>
      </c>
      <c r="M16" s="1" t="s">
        <v>2394</v>
      </c>
      <c r="N16" s="1">
        <v>-0.38490000000000002</v>
      </c>
      <c r="O16" s="3">
        <v>8.9999999999999998E-4</v>
      </c>
      <c r="P16" s="1">
        <v>2.3E-3</v>
      </c>
      <c r="Q16" t="s">
        <v>2395</v>
      </c>
      <c r="R16" t="s">
        <v>2396</v>
      </c>
      <c r="S16" t="s">
        <v>39</v>
      </c>
      <c r="T16" t="s">
        <v>2397</v>
      </c>
      <c r="W16" t="s">
        <v>75</v>
      </c>
      <c r="X16">
        <v>1</v>
      </c>
      <c r="Y16">
        <v>1</v>
      </c>
      <c r="Z16">
        <f>X16+Y16</f>
        <v>2</v>
      </c>
      <c r="AB16" t="s">
        <v>75</v>
      </c>
      <c r="AC16">
        <v>20</v>
      </c>
    </row>
    <row r="17" spans="1:29" x14ac:dyDescent="0.45">
      <c r="A17" s="1" t="s">
        <v>14</v>
      </c>
      <c r="B17" s="1">
        <v>187473</v>
      </c>
      <c r="C17" s="1">
        <v>-0.51919999999999999</v>
      </c>
      <c r="D17" s="1">
        <v>3.0000000000000001E-3</v>
      </c>
      <c r="E17" s="1">
        <v>5.7999999999999996E-3</v>
      </c>
      <c r="F17" s="1" t="s">
        <v>15</v>
      </c>
      <c r="G17" s="1">
        <v>330921</v>
      </c>
      <c r="H17" s="1">
        <v>-0.45600000000000002</v>
      </c>
      <c r="I17" s="3">
        <v>2.9999999999999997E-4</v>
      </c>
      <c r="J17" s="3">
        <v>5.9999999999999995E-4</v>
      </c>
      <c r="K17" s="1" t="s">
        <v>2365</v>
      </c>
      <c r="L17" s="1">
        <v>9033</v>
      </c>
      <c r="M17" s="1" t="s">
        <v>2398</v>
      </c>
      <c r="N17" s="1">
        <v>-0.34710000000000002</v>
      </c>
      <c r="O17" s="3">
        <v>8.9999999999999998E-4</v>
      </c>
      <c r="P17" s="1">
        <v>2.3E-3</v>
      </c>
      <c r="Q17" t="s">
        <v>144</v>
      </c>
      <c r="R17" t="s">
        <v>145</v>
      </c>
      <c r="S17" t="s">
        <v>39</v>
      </c>
      <c r="T17" t="s">
        <v>146</v>
      </c>
      <c r="W17" t="s">
        <v>80</v>
      </c>
      <c r="AB17" t="s">
        <v>80</v>
      </c>
      <c r="AC17">
        <v>1</v>
      </c>
    </row>
    <row r="18" spans="1:29" x14ac:dyDescent="0.45">
      <c r="A18" s="1" t="s">
        <v>14</v>
      </c>
      <c r="B18" s="1">
        <v>65794</v>
      </c>
      <c r="C18" s="1">
        <v>-0.86399999999999999</v>
      </c>
      <c r="D18" s="3">
        <v>5.9999999999999995E-4</v>
      </c>
      <c r="E18" s="1">
        <v>1.2999999999999999E-3</v>
      </c>
      <c r="F18" s="1" t="s">
        <v>15</v>
      </c>
      <c r="G18" s="1">
        <v>330737</v>
      </c>
      <c r="H18" s="1">
        <v>-0.46989999999999998</v>
      </c>
      <c r="I18" s="3">
        <v>5.0000000000000001E-4</v>
      </c>
      <c r="J18" s="1">
        <v>1.1999999999999999E-3</v>
      </c>
      <c r="K18" s="1" t="s">
        <v>2365</v>
      </c>
      <c r="L18" s="1">
        <v>10515</v>
      </c>
      <c r="M18" s="1" t="s">
        <v>2399</v>
      </c>
      <c r="N18" s="1">
        <v>-1.0365</v>
      </c>
      <c r="O18" s="1">
        <v>0</v>
      </c>
      <c r="P18" s="1">
        <v>0</v>
      </c>
      <c r="Q18" t="s">
        <v>138</v>
      </c>
      <c r="R18" t="s">
        <v>139</v>
      </c>
      <c r="S18" t="s">
        <v>39</v>
      </c>
      <c r="T18" t="s">
        <v>140</v>
      </c>
      <c r="W18" t="s">
        <v>84</v>
      </c>
      <c r="X18">
        <v>7</v>
      </c>
      <c r="Y18">
        <v>1</v>
      </c>
      <c r="Z18">
        <f t="shared" si="0"/>
        <v>8</v>
      </c>
      <c r="AB18" t="s">
        <v>84</v>
      </c>
      <c r="AC18">
        <v>216</v>
      </c>
    </row>
    <row r="19" spans="1:29" x14ac:dyDescent="0.45">
      <c r="A19" s="1" t="s">
        <v>14</v>
      </c>
      <c r="B19" s="1">
        <v>142161</v>
      </c>
      <c r="C19" s="1">
        <v>-2.1852999999999998</v>
      </c>
      <c r="D19" s="1">
        <v>0</v>
      </c>
      <c r="E19" s="1">
        <v>0</v>
      </c>
      <c r="F19" s="1" t="s">
        <v>15</v>
      </c>
      <c r="G19" s="1">
        <v>328457</v>
      </c>
      <c r="H19" s="1">
        <v>-0.40450000000000003</v>
      </c>
      <c r="I19" s="1">
        <v>1.2699999999999999E-2</v>
      </c>
      <c r="J19" s="1">
        <v>2.1999999999999999E-2</v>
      </c>
      <c r="K19" s="1" t="s">
        <v>2365</v>
      </c>
      <c r="L19" s="1">
        <v>7118</v>
      </c>
      <c r="M19" s="1" t="s">
        <v>2400</v>
      </c>
      <c r="N19" s="1">
        <v>-0.70699999999999996</v>
      </c>
      <c r="O19" s="3">
        <v>1E-4</v>
      </c>
      <c r="P19" s="3">
        <v>2.9999999999999997E-4</v>
      </c>
      <c r="Q19" t="s">
        <v>2401</v>
      </c>
      <c r="R19" t="s">
        <v>2402</v>
      </c>
      <c r="S19" t="s">
        <v>43</v>
      </c>
      <c r="T19" t="s">
        <v>2403</v>
      </c>
      <c r="W19" t="s">
        <v>88</v>
      </c>
      <c r="X19">
        <v>1</v>
      </c>
      <c r="Y19">
        <v>3</v>
      </c>
      <c r="Z19">
        <f t="shared" si="0"/>
        <v>4</v>
      </c>
      <c r="AB19" t="s">
        <v>88</v>
      </c>
      <c r="AC19">
        <v>38</v>
      </c>
    </row>
    <row r="20" spans="1:29" x14ac:dyDescent="0.45">
      <c r="A20" s="1" t="s">
        <v>14</v>
      </c>
      <c r="B20" s="1">
        <v>140955</v>
      </c>
      <c r="C20" s="1">
        <v>-1.3811</v>
      </c>
      <c r="D20" s="1">
        <v>0</v>
      </c>
      <c r="E20" s="1">
        <v>0</v>
      </c>
      <c r="F20" s="1" t="s">
        <v>15</v>
      </c>
      <c r="G20" s="1">
        <v>305351</v>
      </c>
      <c r="H20" s="1">
        <v>-0.67779999999999996</v>
      </c>
      <c r="I20" s="1">
        <v>0</v>
      </c>
      <c r="J20" s="1">
        <v>0</v>
      </c>
      <c r="K20" s="1" t="s">
        <v>2365</v>
      </c>
      <c r="L20" s="1">
        <v>7243</v>
      </c>
      <c r="M20" s="1" t="s">
        <v>2404</v>
      </c>
      <c r="N20" s="1">
        <v>-1.5268999999999999</v>
      </c>
      <c r="O20" s="1">
        <v>0</v>
      </c>
      <c r="P20" s="1">
        <v>0</v>
      </c>
      <c r="Q20" t="s">
        <v>156</v>
      </c>
      <c r="R20" t="s">
        <v>157</v>
      </c>
      <c r="S20" t="s">
        <v>43</v>
      </c>
      <c r="T20" t="s">
        <v>158</v>
      </c>
      <c r="W20" t="s">
        <v>93</v>
      </c>
      <c r="X20">
        <v>1</v>
      </c>
      <c r="Z20">
        <f t="shared" si="0"/>
        <v>1</v>
      </c>
      <c r="AB20" t="s">
        <v>93</v>
      </c>
      <c r="AC20">
        <v>17</v>
      </c>
    </row>
    <row r="21" spans="1:29" x14ac:dyDescent="0.45">
      <c r="A21" s="1" t="s">
        <v>14</v>
      </c>
      <c r="B21" s="1">
        <v>159511</v>
      </c>
      <c r="C21" s="1">
        <v>-1.9565999999999999</v>
      </c>
      <c r="D21" s="1">
        <v>0</v>
      </c>
      <c r="E21" s="1">
        <v>0</v>
      </c>
      <c r="F21" s="1" t="s">
        <v>15</v>
      </c>
      <c r="G21" s="1">
        <v>306542</v>
      </c>
      <c r="H21" s="1">
        <v>-0.49120000000000003</v>
      </c>
      <c r="I21" s="1">
        <v>3.0000000000000001E-3</v>
      </c>
      <c r="J21" s="1">
        <v>5.8999999999999999E-3</v>
      </c>
      <c r="K21" s="1" t="s">
        <v>2365</v>
      </c>
      <c r="L21" s="1">
        <v>8271</v>
      </c>
      <c r="M21" s="1" t="s">
        <v>2405</v>
      </c>
      <c r="N21" s="1">
        <v>-0.3458</v>
      </c>
      <c r="O21" s="1">
        <v>2.5999999999999999E-3</v>
      </c>
      <c r="P21" s="1">
        <v>5.8999999999999999E-3</v>
      </c>
      <c r="Q21" t="s">
        <v>188</v>
      </c>
      <c r="R21" t="s">
        <v>189</v>
      </c>
      <c r="S21" t="s">
        <v>43</v>
      </c>
      <c r="T21" t="s">
        <v>190</v>
      </c>
      <c r="W21" t="s">
        <v>97</v>
      </c>
      <c r="Z21">
        <f t="shared" si="0"/>
        <v>0</v>
      </c>
      <c r="AB21" t="s">
        <v>97</v>
      </c>
    </row>
    <row r="22" spans="1:29" x14ac:dyDescent="0.45">
      <c r="A22" s="5" t="s">
        <v>14</v>
      </c>
      <c r="B22" s="5">
        <v>159656</v>
      </c>
      <c r="C22" s="5">
        <v>2.5788000000000002</v>
      </c>
      <c r="D22" s="5">
        <v>0</v>
      </c>
      <c r="E22" s="5">
        <v>0</v>
      </c>
      <c r="F22" s="5" t="s">
        <v>15</v>
      </c>
      <c r="G22" s="5">
        <v>318871</v>
      </c>
      <c r="H22" s="5">
        <v>0.49409999999999998</v>
      </c>
      <c r="I22" s="6">
        <v>2.0000000000000001E-4</v>
      </c>
      <c r="J22" s="6">
        <v>5.0000000000000001E-4</v>
      </c>
      <c r="K22" s="5" t="s">
        <v>2365</v>
      </c>
      <c r="L22" s="5">
        <v>8929</v>
      </c>
      <c r="M22" s="5" t="s">
        <v>2406</v>
      </c>
      <c r="N22" s="5">
        <v>1.1609</v>
      </c>
      <c r="O22" s="5">
        <v>0</v>
      </c>
      <c r="P22" s="5">
        <v>0</v>
      </c>
      <c r="Q22" t="s">
        <v>230</v>
      </c>
      <c r="R22" t="s">
        <v>231</v>
      </c>
      <c r="S22" t="s">
        <v>43</v>
      </c>
      <c r="T22" t="s">
        <v>232</v>
      </c>
      <c r="W22" t="s">
        <v>101</v>
      </c>
      <c r="X22">
        <v>10</v>
      </c>
      <c r="Y22">
        <v>8</v>
      </c>
      <c r="Z22">
        <f t="shared" si="0"/>
        <v>18</v>
      </c>
      <c r="AB22" t="s">
        <v>101</v>
      </c>
      <c r="AC22">
        <v>323</v>
      </c>
    </row>
    <row r="23" spans="1:29" x14ac:dyDescent="0.45">
      <c r="A23" s="5" t="s">
        <v>14</v>
      </c>
      <c r="B23" s="5">
        <v>148951</v>
      </c>
      <c r="C23" s="5">
        <v>0.48159999999999997</v>
      </c>
      <c r="D23" s="5">
        <v>1.5E-3</v>
      </c>
      <c r="E23" s="5">
        <v>3.0999999999999999E-3</v>
      </c>
      <c r="F23" s="5" t="s">
        <v>15</v>
      </c>
      <c r="G23" s="5">
        <v>303426</v>
      </c>
      <c r="H23" s="5">
        <v>2.6778</v>
      </c>
      <c r="I23" s="5">
        <v>0</v>
      </c>
      <c r="J23" s="5">
        <v>0</v>
      </c>
      <c r="K23" s="5" t="s">
        <v>2365</v>
      </c>
      <c r="L23" s="5">
        <v>9001</v>
      </c>
      <c r="M23" s="5" t="s">
        <v>2407</v>
      </c>
      <c r="N23" s="5">
        <v>0.2384</v>
      </c>
      <c r="O23" s="5">
        <v>1.1999999999999999E-3</v>
      </c>
      <c r="P23" s="5">
        <v>2.8999999999999998E-3</v>
      </c>
      <c r="Q23" t="s">
        <v>191</v>
      </c>
      <c r="R23" t="s">
        <v>233</v>
      </c>
      <c r="S23" t="s">
        <v>43</v>
      </c>
      <c r="T23" t="s">
        <v>234</v>
      </c>
      <c r="W23" t="s">
        <v>105</v>
      </c>
      <c r="X23">
        <v>5</v>
      </c>
      <c r="Y23">
        <v>8</v>
      </c>
      <c r="Z23">
        <f t="shared" si="0"/>
        <v>13</v>
      </c>
      <c r="AB23" t="s">
        <v>105</v>
      </c>
      <c r="AC23">
        <v>150</v>
      </c>
    </row>
    <row r="24" spans="1:29" x14ac:dyDescent="0.45">
      <c r="A24" s="1" t="s">
        <v>14</v>
      </c>
      <c r="B24" s="1">
        <v>68153</v>
      </c>
      <c r="C24" s="1">
        <v>-1.6939</v>
      </c>
      <c r="D24" s="1">
        <v>0</v>
      </c>
      <c r="E24" s="1">
        <v>0</v>
      </c>
      <c r="F24" s="1" t="s">
        <v>15</v>
      </c>
      <c r="G24" s="1">
        <v>319391</v>
      </c>
      <c r="H24" s="1">
        <v>-0.88500000000000001</v>
      </c>
      <c r="I24" s="1">
        <v>0</v>
      </c>
      <c r="J24" s="1">
        <v>0</v>
      </c>
      <c r="K24" s="1" t="s">
        <v>2365</v>
      </c>
      <c r="L24" s="1">
        <v>9355</v>
      </c>
      <c r="M24" s="1" t="s">
        <v>2408</v>
      </c>
      <c r="N24" s="1">
        <v>-0.7157</v>
      </c>
      <c r="O24" s="1">
        <v>0</v>
      </c>
      <c r="P24" s="1">
        <v>0</v>
      </c>
      <c r="Q24" t="s">
        <v>203</v>
      </c>
      <c r="R24" t="s">
        <v>204</v>
      </c>
      <c r="S24" t="s">
        <v>43</v>
      </c>
      <c r="T24" t="s">
        <v>205</v>
      </c>
      <c r="W24" t="s">
        <v>109</v>
      </c>
      <c r="X24">
        <v>10</v>
      </c>
      <c r="Y24">
        <v>2</v>
      </c>
      <c r="Z24">
        <f t="shared" si="0"/>
        <v>12</v>
      </c>
      <c r="AB24" t="s">
        <v>109</v>
      </c>
      <c r="AC24">
        <v>217</v>
      </c>
    </row>
    <row r="25" spans="1:29" x14ac:dyDescent="0.45">
      <c r="A25" s="1" t="s">
        <v>14</v>
      </c>
      <c r="B25" s="1">
        <v>186807</v>
      </c>
      <c r="C25" s="1">
        <v>-1.0256000000000001</v>
      </c>
      <c r="D25" s="1">
        <v>0</v>
      </c>
      <c r="E25" s="1">
        <v>0</v>
      </c>
      <c r="F25" s="1" t="s">
        <v>15</v>
      </c>
      <c r="G25" s="1">
        <v>334261</v>
      </c>
      <c r="H25" s="1">
        <v>-1.4507000000000001</v>
      </c>
      <c r="I25" s="1">
        <v>0</v>
      </c>
      <c r="J25" s="1">
        <v>0</v>
      </c>
      <c r="K25" s="1" t="s">
        <v>2365</v>
      </c>
      <c r="L25" s="1">
        <v>9849</v>
      </c>
      <c r="M25" s="1" t="s">
        <v>2409</v>
      </c>
      <c r="N25" s="1">
        <v>-1.1477999999999999</v>
      </c>
      <c r="O25" s="1">
        <v>0</v>
      </c>
      <c r="P25" s="1">
        <v>0</v>
      </c>
      <c r="Q25" t="s">
        <v>180</v>
      </c>
      <c r="R25" t="s">
        <v>181</v>
      </c>
      <c r="S25" t="s">
        <v>43</v>
      </c>
      <c r="T25" t="s">
        <v>182</v>
      </c>
      <c r="W25" t="s">
        <v>113</v>
      </c>
      <c r="Z25">
        <f>X25+Y25</f>
        <v>0</v>
      </c>
      <c r="AB25" t="s">
        <v>113</v>
      </c>
      <c r="AC25">
        <v>9</v>
      </c>
    </row>
    <row r="26" spans="1:29" x14ac:dyDescent="0.45">
      <c r="A26" s="1" t="s">
        <v>14</v>
      </c>
      <c r="B26" s="1">
        <v>155142</v>
      </c>
      <c r="C26" s="1">
        <v>-1.2734000000000001</v>
      </c>
      <c r="D26" s="1">
        <v>0</v>
      </c>
      <c r="E26" s="1">
        <v>0</v>
      </c>
      <c r="F26" s="1" t="s">
        <v>15</v>
      </c>
      <c r="G26" s="1">
        <v>362561</v>
      </c>
      <c r="H26" s="1">
        <v>-0.95379999999999998</v>
      </c>
      <c r="I26" s="1">
        <v>0</v>
      </c>
      <c r="J26" s="1">
        <v>0</v>
      </c>
      <c r="K26" s="1" t="s">
        <v>2365</v>
      </c>
      <c r="L26" s="1">
        <v>9901</v>
      </c>
      <c r="M26" s="1" t="s">
        <v>2410</v>
      </c>
      <c r="N26" s="1">
        <v>-0.78680000000000005</v>
      </c>
      <c r="O26" s="1">
        <v>0</v>
      </c>
      <c r="P26" s="3">
        <v>1E-4</v>
      </c>
      <c r="Q26" t="s">
        <v>197</v>
      </c>
      <c r="R26" t="s">
        <v>198</v>
      </c>
      <c r="S26" t="s">
        <v>43</v>
      </c>
      <c r="T26" t="s">
        <v>199</v>
      </c>
      <c r="W26" t="s">
        <v>117</v>
      </c>
      <c r="Z26">
        <f t="shared" si="0"/>
        <v>0</v>
      </c>
      <c r="AB26" t="s">
        <v>117</v>
      </c>
      <c r="AC26">
        <v>3</v>
      </c>
    </row>
    <row r="27" spans="1:29" x14ac:dyDescent="0.45">
      <c r="A27" s="1" t="s">
        <v>14</v>
      </c>
      <c r="B27" s="1">
        <v>167424</v>
      </c>
      <c r="C27" s="1">
        <v>-2.0975999999999999</v>
      </c>
      <c r="D27" s="1">
        <v>0</v>
      </c>
      <c r="E27" s="1">
        <v>0</v>
      </c>
      <c r="F27" s="1" t="s">
        <v>15</v>
      </c>
      <c r="G27" s="1">
        <v>332509</v>
      </c>
      <c r="H27" s="1">
        <v>-1.3115000000000001</v>
      </c>
      <c r="I27" s="1">
        <v>0</v>
      </c>
      <c r="J27" s="1">
        <v>0</v>
      </c>
      <c r="K27" s="1" t="s">
        <v>2365</v>
      </c>
      <c r="L27" s="1">
        <v>10826</v>
      </c>
      <c r="M27" s="1" t="s">
        <v>2411</v>
      </c>
      <c r="N27" s="1">
        <v>-0.92849999999999999</v>
      </c>
      <c r="O27" s="3">
        <v>2.0000000000000001E-4</v>
      </c>
      <c r="P27" s="3">
        <v>5.0000000000000001E-4</v>
      </c>
      <c r="Q27" t="s">
        <v>194</v>
      </c>
      <c r="R27" t="s">
        <v>195</v>
      </c>
      <c r="S27" t="s">
        <v>43</v>
      </c>
      <c r="T27" t="s">
        <v>196</v>
      </c>
      <c r="W27" t="s">
        <v>121</v>
      </c>
      <c r="Z27">
        <f t="shared" si="0"/>
        <v>0</v>
      </c>
      <c r="AB27" t="s">
        <v>121</v>
      </c>
      <c r="AC27">
        <v>12</v>
      </c>
    </row>
    <row r="28" spans="1:29" x14ac:dyDescent="0.45">
      <c r="A28" s="1" t="s">
        <v>14</v>
      </c>
      <c r="B28" s="1">
        <v>159132</v>
      </c>
      <c r="C28" s="1">
        <v>-1.1251</v>
      </c>
      <c r="D28" s="1">
        <v>0</v>
      </c>
      <c r="E28" s="1">
        <v>0</v>
      </c>
      <c r="F28" s="1" t="s">
        <v>15</v>
      </c>
      <c r="G28" s="1">
        <v>331024</v>
      </c>
      <c r="H28" s="1">
        <v>-0.75119999999999998</v>
      </c>
      <c r="I28" s="3">
        <v>6.9999999999999999E-4</v>
      </c>
      <c r="J28" s="1">
        <v>1.5E-3</v>
      </c>
      <c r="K28" s="1" t="s">
        <v>2365</v>
      </c>
      <c r="L28" s="1">
        <v>11034</v>
      </c>
      <c r="M28" s="1" t="s">
        <v>2412</v>
      </c>
      <c r="N28" s="1">
        <v>-0.89970000000000006</v>
      </c>
      <c r="O28" s="1">
        <v>0</v>
      </c>
      <c r="P28" s="1">
        <v>0</v>
      </c>
      <c r="Q28" t="s">
        <v>183</v>
      </c>
      <c r="R28" t="s">
        <v>184</v>
      </c>
      <c r="S28" t="s">
        <v>43</v>
      </c>
      <c r="T28" t="s">
        <v>2413</v>
      </c>
      <c r="W28" t="s">
        <v>125</v>
      </c>
      <c r="X28">
        <v>5</v>
      </c>
      <c r="Y28">
        <v>2</v>
      </c>
      <c r="Z28">
        <f t="shared" si="0"/>
        <v>7</v>
      </c>
      <c r="AB28" t="s">
        <v>125</v>
      </c>
      <c r="AC28">
        <v>63</v>
      </c>
    </row>
    <row r="29" spans="1:29" x14ac:dyDescent="0.45">
      <c r="A29" s="1" t="s">
        <v>14</v>
      </c>
      <c r="B29" s="1">
        <v>39255</v>
      </c>
      <c r="C29" s="1">
        <v>-1.1447000000000001</v>
      </c>
      <c r="D29" s="1">
        <v>0</v>
      </c>
      <c r="E29" s="1">
        <v>0</v>
      </c>
      <c r="F29" s="1" t="s">
        <v>15</v>
      </c>
      <c r="G29" s="1">
        <v>327823</v>
      </c>
      <c r="H29" s="1">
        <v>-0.7339</v>
      </c>
      <c r="I29" s="1">
        <v>0</v>
      </c>
      <c r="J29" s="1">
        <v>0</v>
      </c>
      <c r="K29" s="1" t="s">
        <v>2365</v>
      </c>
      <c r="L29" s="1">
        <v>11272</v>
      </c>
      <c r="M29" s="1" t="s">
        <v>2414</v>
      </c>
      <c r="N29" s="1">
        <v>-0.77990000000000004</v>
      </c>
      <c r="O29" s="1">
        <v>0</v>
      </c>
      <c r="P29" s="1">
        <v>0</v>
      </c>
      <c r="Q29" t="s">
        <v>212</v>
      </c>
      <c r="R29" t="s">
        <v>213</v>
      </c>
      <c r="S29" t="s">
        <v>43</v>
      </c>
      <c r="T29" t="s">
        <v>214</v>
      </c>
      <c r="X29">
        <f>SUM(X4:X28)</f>
        <v>98</v>
      </c>
      <c r="Y29">
        <f>SUM(Y4:Y28)</f>
        <v>46</v>
      </c>
      <c r="Z29">
        <f>SUM(Z4:Z28)</f>
        <v>144</v>
      </c>
      <c r="AC29">
        <f>SUM(AC4:AC28)</f>
        <v>2288</v>
      </c>
    </row>
    <row r="30" spans="1:29" x14ac:dyDescent="0.45">
      <c r="A30" s="1" t="s">
        <v>14</v>
      </c>
      <c r="B30" s="1">
        <v>142619</v>
      </c>
      <c r="C30" s="1">
        <v>-1.4359999999999999</v>
      </c>
      <c r="D30" s="1">
        <v>0</v>
      </c>
      <c r="E30" s="1">
        <v>0</v>
      </c>
      <c r="F30" s="1" t="s">
        <v>15</v>
      </c>
      <c r="G30" s="1">
        <v>302697</v>
      </c>
      <c r="H30" s="1">
        <v>-0.3851</v>
      </c>
      <c r="I30" s="1">
        <v>3.8E-3</v>
      </c>
      <c r="J30" s="1">
        <v>7.3000000000000001E-3</v>
      </c>
      <c r="K30" s="1" t="s">
        <v>2365</v>
      </c>
      <c r="L30" s="1">
        <v>11279</v>
      </c>
      <c r="M30" s="1" t="s">
        <v>2415</v>
      </c>
      <c r="N30" s="1">
        <v>-0.59730000000000005</v>
      </c>
      <c r="O30" s="1">
        <v>0</v>
      </c>
      <c r="P30" s="3">
        <v>1E-4</v>
      </c>
      <c r="Q30" t="s">
        <v>171</v>
      </c>
      <c r="R30" t="s">
        <v>172</v>
      </c>
      <c r="S30" t="s">
        <v>43</v>
      </c>
      <c r="T30" t="s">
        <v>173</v>
      </c>
    </row>
    <row r="31" spans="1:29" x14ac:dyDescent="0.45">
      <c r="A31" s="1" t="s">
        <v>14</v>
      </c>
      <c r="B31" s="1">
        <v>161920</v>
      </c>
      <c r="C31" s="1">
        <v>-1.3528</v>
      </c>
      <c r="D31" s="1">
        <v>0</v>
      </c>
      <c r="E31" s="1">
        <v>0</v>
      </c>
      <c r="F31" s="1" t="s">
        <v>15</v>
      </c>
      <c r="G31" s="1">
        <v>329611</v>
      </c>
      <c r="H31" s="1">
        <v>-1.3932</v>
      </c>
      <c r="I31" s="1">
        <v>0</v>
      </c>
      <c r="J31" s="1">
        <v>0</v>
      </c>
      <c r="K31" s="1" t="s">
        <v>2365</v>
      </c>
      <c r="L31" s="1">
        <v>11311</v>
      </c>
      <c r="M31" s="1" t="s">
        <v>2416</v>
      </c>
      <c r="N31" s="1">
        <v>-0.51590000000000003</v>
      </c>
      <c r="O31" s="1">
        <v>0</v>
      </c>
      <c r="P31" s="3">
        <v>1E-4</v>
      </c>
      <c r="Q31" t="s">
        <v>218</v>
      </c>
      <c r="R31" t="s">
        <v>219</v>
      </c>
      <c r="S31" t="s">
        <v>43</v>
      </c>
      <c r="T31" t="s">
        <v>220</v>
      </c>
    </row>
    <row r="32" spans="1:29" x14ac:dyDescent="0.45">
      <c r="A32" s="1" t="s">
        <v>14</v>
      </c>
      <c r="B32" s="1">
        <v>159952</v>
      </c>
      <c r="C32" s="1">
        <v>-2.8957999999999999</v>
      </c>
      <c r="D32" s="1">
        <v>0</v>
      </c>
      <c r="E32" s="1">
        <v>0</v>
      </c>
      <c r="F32" s="1" t="s">
        <v>15</v>
      </c>
      <c r="G32" s="1">
        <v>316192</v>
      </c>
      <c r="H32" s="1">
        <v>-1.2976000000000001</v>
      </c>
      <c r="I32" s="1">
        <v>0</v>
      </c>
      <c r="J32" s="1">
        <v>0</v>
      </c>
      <c r="K32" s="1" t="s">
        <v>2365</v>
      </c>
      <c r="L32" s="1">
        <v>11584</v>
      </c>
      <c r="M32" s="1" t="s">
        <v>2417</v>
      </c>
      <c r="N32" s="1">
        <v>-1.2444999999999999</v>
      </c>
      <c r="O32" s="1">
        <v>0</v>
      </c>
      <c r="P32" s="1">
        <v>0</v>
      </c>
      <c r="Q32" t="s">
        <v>177</v>
      </c>
      <c r="R32" t="s">
        <v>178</v>
      </c>
      <c r="S32" t="s">
        <v>43</v>
      </c>
      <c r="T32" t="s">
        <v>179</v>
      </c>
    </row>
    <row r="33" spans="1:20" x14ac:dyDescent="0.45">
      <c r="A33" s="1" t="s">
        <v>14</v>
      </c>
      <c r="B33" s="1">
        <v>70835</v>
      </c>
      <c r="C33" s="1">
        <v>-2.3153999999999999</v>
      </c>
      <c r="D33" s="1">
        <v>0</v>
      </c>
      <c r="E33" s="1">
        <v>0</v>
      </c>
      <c r="F33" s="1" t="s">
        <v>15</v>
      </c>
      <c r="G33" s="1">
        <v>343311</v>
      </c>
      <c r="H33" s="1">
        <v>-0.56620000000000004</v>
      </c>
      <c r="I33" s="1">
        <v>3.3999999999999998E-3</v>
      </c>
      <c r="J33" s="1">
        <v>6.6E-3</v>
      </c>
      <c r="K33" s="1" t="s">
        <v>2365</v>
      </c>
      <c r="L33" s="1">
        <v>11634</v>
      </c>
      <c r="M33" s="1" t="s">
        <v>2418</v>
      </c>
      <c r="N33" s="1">
        <v>-0.68679999999999997</v>
      </c>
      <c r="O33" s="1">
        <v>0</v>
      </c>
      <c r="P33" s="1">
        <v>0</v>
      </c>
      <c r="Q33" t="s">
        <v>200</v>
      </c>
      <c r="R33" t="s">
        <v>201</v>
      </c>
      <c r="S33" t="s">
        <v>43</v>
      </c>
      <c r="T33" t="s">
        <v>202</v>
      </c>
    </row>
    <row r="34" spans="1:20" x14ac:dyDescent="0.45">
      <c r="A34" s="1" t="s">
        <v>14</v>
      </c>
      <c r="B34" s="1">
        <v>161703</v>
      </c>
      <c r="C34" s="1">
        <v>-0.33660000000000001</v>
      </c>
      <c r="D34" s="1">
        <v>2.1299999999999999E-2</v>
      </c>
      <c r="E34" s="1">
        <v>3.5499999999999997E-2</v>
      </c>
      <c r="F34" s="1" t="s">
        <v>15</v>
      </c>
      <c r="G34" s="1">
        <v>329756</v>
      </c>
      <c r="H34" s="1">
        <v>-1.2021999999999999</v>
      </c>
      <c r="I34" s="1">
        <v>0</v>
      </c>
      <c r="J34" s="1">
        <v>0</v>
      </c>
      <c r="K34" s="1" t="s">
        <v>2365</v>
      </c>
      <c r="L34" s="1">
        <v>11700</v>
      </c>
      <c r="M34" s="1" t="s">
        <v>2419</v>
      </c>
      <c r="N34" s="1">
        <v>-2.0339999999999998</v>
      </c>
      <c r="O34" s="1">
        <v>0</v>
      </c>
      <c r="P34" s="1">
        <v>0</v>
      </c>
      <c r="Q34" t="s">
        <v>1749</v>
      </c>
      <c r="R34" t="s">
        <v>2420</v>
      </c>
      <c r="S34" t="s">
        <v>43</v>
      </c>
      <c r="T34" t="s">
        <v>1751</v>
      </c>
    </row>
    <row r="35" spans="1:20" x14ac:dyDescent="0.45">
      <c r="A35" s="1" t="s">
        <v>14</v>
      </c>
      <c r="B35" s="1">
        <v>24161</v>
      </c>
      <c r="C35" s="1">
        <v>-0.86839999999999995</v>
      </c>
      <c r="D35" s="1">
        <v>0</v>
      </c>
      <c r="E35" s="1">
        <v>0</v>
      </c>
      <c r="F35" s="1" t="s">
        <v>15</v>
      </c>
      <c r="G35" s="1">
        <v>330678</v>
      </c>
      <c r="H35" s="1">
        <v>-0.70109999999999995</v>
      </c>
      <c r="I35" s="3">
        <v>1E-4</v>
      </c>
      <c r="J35" s="3">
        <v>2.0000000000000001E-4</v>
      </c>
      <c r="K35" s="1" t="s">
        <v>2365</v>
      </c>
      <c r="L35" s="1">
        <v>11723</v>
      </c>
      <c r="M35" s="1" t="s">
        <v>2421</v>
      </c>
      <c r="N35" s="1">
        <v>-1.3623000000000001</v>
      </c>
      <c r="O35" s="1">
        <v>0</v>
      </c>
      <c r="P35" s="1">
        <v>0</v>
      </c>
      <c r="Q35" t="s">
        <v>159</v>
      </c>
      <c r="R35" t="s">
        <v>160</v>
      </c>
      <c r="S35" t="s">
        <v>43</v>
      </c>
      <c r="T35" t="s">
        <v>161</v>
      </c>
    </row>
    <row r="36" spans="1:20" x14ac:dyDescent="0.45">
      <c r="A36" s="1" t="s">
        <v>14</v>
      </c>
      <c r="B36" s="1">
        <v>131038</v>
      </c>
      <c r="C36" s="1">
        <v>-3.2210000000000001</v>
      </c>
      <c r="D36" s="1">
        <v>0</v>
      </c>
      <c r="E36" s="1">
        <v>0</v>
      </c>
      <c r="F36" s="1" t="s">
        <v>15</v>
      </c>
      <c r="G36" s="1">
        <v>330676</v>
      </c>
      <c r="H36" s="1">
        <v>-0.49769999999999998</v>
      </c>
      <c r="I36" s="1">
        <v>1.37E-2</v>
      </c>
      <c r="J36" s="1">
        <v>2.3699999999999999E-2</v>
      </c>
      <c r="K36" s="1" t="s">
        <v>2365</v>
      </c>
      <c r="L36" s="1">
        <v>11958</v>
      </c>
      <c r="M36" s="1" t="s">
        <v>2422</v>
      </c>
      <c r="N36" s="1">
        <v>-1.4273</v>
      </c>
      <c r="O36" s="1">
        <v>0</v>
      </c>
      <c r="P36" s="1">
        <v>0</v>
      </c>
      <c r="Q36" t="s">
        <v>2423</v>
      </c>
      <c r="R36" t="s">
        <v>2424</v>
      </c>
      <c r="S36" t="s">
        <v>43</v>
      </c>
      <c r="T36" t="s">
        <v>185</v>
      </c>
    </row>
    <row r="37" spans="1:20" x14ac:dyDescent="0.45">
      <c r="A37" s="1" t="s">
        <v>14</v>
      </c>
      <c r="B37" s="1">
        <v>162635</v>
      </c>
      <c r="C37" s="1">
        <v>-1.4955000000000001</v>
      </c>
      <c r="D37" s="1">
        <v>0</v>
      </c>
      <c r="E37" s="1">
        <v>0</v>
      </c>
      <c r="F37" s="1" t="s">
        <v>15</v>
      </c>
      <c r="G37" s="1">
        <v>331909</v>
      </c>
      <c r="H37" s="1">
        <v>-0.71419999999999995</v>
      </c>
      <c r="I37" s="1">
        <v>0</v>
      </c>
      <c r="J37" s="1">
        <v>0</v>
      </c>
      <c r="K37" s="1" t="s">
        <v>2365</v>
      </c>
      <c r="L37" s="1">
        <v>12025</v>
      </c>
      <c r="M37" s="1" t="s">
        <v>2425</v>
      </c>
      <c r="N37" s="1">
        <v>-1.4093</v>
      </c>
      <c r="O37" s="1">
        <v>0</v>
      </c>
      <c r="P37" s="1">
        <v>0</v>
      </c>
      <c r="Q37" t="s">
        <v>206</v>
      </c>
      <c r="R37" t="s">
        <v>207</v>
      </c>
      <c r="S37" t="s">
        <v>43</v>
      </c>
      <c r="T37" t="s">
        <v>208</v>
      </c>
    </row>
    <row r="38" spans="1:20" x14ac:dyDescent="0.45">
      <c r="A38" s="1" t="s">
        <v>14</v>
      </c>
      <c r="B38" s="1">
        <v>141390</v>
      </c>
      <c r="C38" s="1">
        <v>-0.47020000000000001</v>
      </c>
      <c r="D38" s="1">
        <v>2.3E-3</v>
      </c>
      <c r="E38" s="1">
        <v>4.5999999999999999E-3</v>
      </c>
      <c r="F38" s="1" t="s">
        <v>15</v>
      </c>
      <c r="G38" s="1">
        <v>358274</v>
      </c>
      <c r="H38" s="1">
        <v>-0.88180000000000003</v>
      </c>
      <c r="I38" s="1">
        <v>0</v>
      </c>
      <c r="J38" s="1">
        <v>0</v>
      </c>
      <c r="K38" s="1" t="s">
        <v>2365</v>
      </c>
      <c r="L38" s="1">
        <v>12070</v>
      </c>
      <c r="M38" s="1" t="s">
        <v>2426</v>
      </c>
      <c r="N38" s="1">
        <v>-1.988</v>
      </c>
      <c r="O38" s="1">
        <v>0</v>
      </c>
      <c r="P38" s="3">
        <v>1E-4</v>
      </c>
      <c r="Q38" t="s">
        <v>162</v>
      </c>
      <c r="R38" t="s">
        <v>163</v>
      </c>
      <c r="S38" t="s">
        <v>43</v>
      </c>
      <c r="T38" t="s">
        <v>164</v>
      </c>
    </row>
    <row r="39" spans="1:20" x14ac:dyDescent="0.45">
      <c r="A39" s="1" t="s">
        <v>14</v>
      </c>
      <c r="B39" s="1">
        <v>163611</v>
      </c>
      <c r="C39" s="1">
        <v>-0.86180000000000001</v>
      </c>
      <c r="D39" s="1">
        <v>0</v>
      </c>
      <c r="E39" s="1">
        <v>0</v>
      </c>
      <c r="F39" s="1" t="s">
        <v>15</v>
      </c>
      <c r="G39" s="1">
        <v>331100</v>
      </c>
      <c r="H39" s="1">
        <v>-0.67079999999999995</v>
      </c>
      <c r="I39" s="1">
        <v>0</v>
      </c>
      <c r="J39" s="1">
        <v>0</v>
      </c>
      <c r="K39" s="1" t="s">
        <v>2365</v>
      </c>
      <c r="L39" s="1">
        <v>12255</v>
      </c>
      <c r="M39" s="1" t="s">
        <v>2427</v>
      </c>
      <c r="N39" s="1">
        <v>-0.54320000000000002</v>
      </c>
      <c r="O39" s="3">
        <v>2.0000000000000001E-4</v>
      </c>
      <c r="P39" s="3">
        <v>6.9999999999999999E-4</v>
      </c>
      <c r="Q39" t="s">
        <v>174</v>
      </c>
      <c r="R39" t="s">
        <v>175</v>
      </c>
      <c r="S39" t="s">
        <v>43</v>
      </c>
      <c r="T39" t="s">
        <v>176</v>
      </c>
    </row>
    <row r="40" spans="1:20" x14ac:dyDescent="0.45">
      <c r="A40" s="1" t="s">
        <v>14</v>
      </c>
      <c r="B40" s="1">
        <v>187261</v>
      </c>
      <c r="C40" s="1">
        <v>-1.3976999999999999</v>
      </c>
      <c r="D40" s="1">
        <v>0</v>
      </c>
      <c r="E40" s="1">
        <v>0</v>
      </c>
      <c r="F40" s="1" t="s">
        <v>15</v>
      </c>
      <c r="G40" s="1">
        <v>340307</v>
      </c>
      <c r="H40" s="1">
        <v>-0.50060000000000004</v>
      </c>
      <c r="I40" s="1">
        <v>6.3E-3</v>
      </c>
      <c r="J40" s="1">
        <v>1.17E-2</v>
      </c>
      <c r="K40" s="1" t="s">
        <v>2365</v>
      </c>
      <c r="L40" s="1">
        <v>12432</v>
      </c>
      <c r="M40" s="1" t="s">
        <v>2428</v>
      </c>
      <c r="N40" s="1">
        <v>-0.54200000000000004</v>
      </c>
      <c r="O40" s="1">
        <v>1.2999999999999999E-2</v>
      </c>
      <c r="P40" s="1">
        <v>2.4299999999999999E-2</v>
      </c>
      <c r="Q40" t="s">
        <v>2429</v>
      </c>
      <c r="R40" t="s">
        <v>2430</v>
      </c>
      <c r="S40" t="s">
        <v>43</v>
      </c>
      <c r="T40" t="s">
        <v>2431</v>
      </c>
    </row>
    <row r="41" spans="1:20" x14ac:dyDescent="0.45">
      <c r="A41" s="1" t="s">
        <v>14</v>
      </c>
      <c r="B41" s="1">
        <v>140930</v>
      </c>
      <c r="C41" s="1">
        <v>-2.0436999999999999</v>
      </c>
      <c r="D41" s="1">
        <v>0</v>
      </c>
      <c r="E41" s="1">
        <v>0</v>
      </c>
      <c r="F41" s="1" t="s">
        <v>15</v>
      </c>
      <c r="G41" s="1">
        <v>332924</v>
      </c>
      <c r="H41" s="1">
        <v>-0.66069999999999995</v>
      </c>
      <c r="I41" s="1">
        <v>0</v>
      </c>
      <c r="J41" s="1">
        <v>0</v>
      </c>
      <c r="K41" s="1" t="s">
        <v>2365</v>
      </c>
      <c r="L41" s="1">
        <v>13202</v>
      </c>
      <c r="M41" s="1" t="s">
        <v>2432</v>
      </c>
      <c r="N41" s="1">
        <v>-0.71899999999999997</v>
      </c>
      <c r="O41" s="1">
        <v>0</v>
      </c>
      <c r="P41" s="1">
        <v>0</v>
      </c>
      <c r="Q41" t="s">
        <v>209</v>
      </c>
      <c r="R41" t="s">
        <v>210</v>
      </c>
      <c r="S41" t="s">
        <v>43</v>
      </c>
      <c r="T41" t="s">
        <v>211</v>
      </c>
    </row>
    <row r="42" spans="1:20" x14ac:dyDescent="0.45">
      <c r="A42" s="5" t="s">
        <v>14</v>
      </c>
      <c r="B42" s="5">
        <v>47164</v>
      </c>
      <c r="C42" s="5">
        <v>0.40210000000000001</v>
      </c>
      <c r="D42" s="5">
        <v>3.8E-3</v>
      </c>
      <c r="E42" s="5">
        <v>7.3000000000000001E-3</v>
      </c>
      <c r="F42" s="5" t="s">
        <v>15</v>
      </c>
      <c r="G42" s="5">
        <v>331326</v>
      </c>
      <c r="H42" s="5">
        <v>0.65990000000000004</v>
      </c>
      <c r="I42" s="5">
        <v>0</v>
      </c>
      <c r="J42" s="5">
        <v>0</v>
      </c>
      <c r="K42" s="5" t="s">
        <v>2365</v>
      </c>
      <c r="L42" s="5">
        <v>12643</v>
      </c>
      <c r="M42" s="5" t="s">
        <v>2433</v>
      </c>
      <c r="N42" s="5">
        <v>0.32400000000000001</v>
      </c>
      <c r="O42" s="5">
        <v>1.8E-3</v>
      </c>
      <c r="P42" s="5">
        <v>4.1999999999999997E-3</v>
      </c>
      <c r="Q42" t="s">
        <v>239</v>
      </c>
      <c r="R42" t="s">
        <v>240</v>
      </c>
      <c r="S42" t="s">
        <v>241</v>
      </c>
      <c r="T42" t="s">
        <v>242</v>
      </c>
    </row>
    <row r="43" spans="1:20" x14ac:dyDescent="0.45">
      <c r="A43" s="5" t="s">
        <v>14</v>
      </c>
      <c r="B43" s="5">
        <v>164071</v>
      </c>
      <c r="C43" s="5">
        <v>1.7451000000000001</v>
      </c>
      <c r="D43" s="5">
        <v>0</v>
      </c>
      <c r="E43" s="5">
        <v>0</v>
      </c>
      <c r="F43" s="5" t="s">
        <v>15</v>
      </c>
      <c r="G43" s="5">
        <v>304040</v>
      </c>
      <c r="H43" s="5">
        <v>0.32940000000000003</v>
      </c>
      <c r="I43" s="5">
        <v>6.3E-3</v>
      </c>
      <c r="J43" s="5">
        <v>1.18E-2</v>
      </c>
      <c r="K43" s="5" t="s">
        <v>2365</v>
      </c>
      <c r="L43" s="5">
        <v>11566</v>
      </c>
      <c r="M43" s="5" t="s">
        <v>2434</v>
      </c>
      <c r="N43" s="5">
        <v>0.88970000000000005</v>
      </c>
      <c r="O43" s="5">
        <v>1.14E-2</v>
      </c>
      <c r="P43" s="5">
        <v>2.1700000000000001E-2</v>
      </c>
      <c r="Q43" t="s">
        <v>2353</v>
      </c>
      <c r="R43" t="s">
        <v>2435</v>
      </c>
      <c r="S43" t="s">
        <v>2355</v>
      </c>
      <c r="T43" t="s">
        <v>2436</v>
      </c>
    </row>
    <row r="44" spans="1:20" x14ac:dyDescent="0.45">
      <c r="A44" s="5" t="s">
        <v>14</v>
      </c>
      <c r="B44" s="5">
        <v>161415</v>
      </c>
      <c r="C44" s="5">
        <v>1.1701999999999999</v>
      </c>
      <c r="D44" s="5">
        <v>0</v>
      </c>
      <c r="E44" s="5">
        <v>0</v>
      </c>
      <c r="F44" s="5" t="s">
        <v>15</v>
      </c>
      <c r="G44" s="5">
        <v>337410</v>
      </c>
      <c r="H44" s="5">
        <v>0.67290000000000005</v>
      </c>
      <c r="I44" s="6">
        <v>5.0000000000000001E-4</v>
      </c>
      <c r="J44" s="5">
        <v>1.1999999999999999E-3</v>
      </c>
      <c r="K44" s="5" t="s">
        <v>2365</v>
      </c>
      <c r="L44" s="5">
        <v>7317</v>
      </c>
      <c r="M44" s="5" t="s">
        <v>2437</v>
      </c>
      <c r="N44" s="5">
        <v>0.44969999999999999</v>
      </c>
      <c r="O44" s="6">
        <v>2.9999999999999997E-4</v>
      </c>
      <c r="P44" s="6">
        <v>8.9999999999999998E-4</v>
      </c>
      <c r="Q44" t="s">
        <v>252</v>
      </c>
      <c r="R44" t="s">
        <v>253</v>
      </c>
      <c r="S44" t="s">
        <v>47</v>
      </c>
      <c r="T44" t="s">
        <v>254</v>
      </c>
    </row>
    <row r="45" spans="1:20" x14ac:dyDescent="0.45">
      <c r="A45" s="1" t="s">
        <v>14</v>
      </c>
      <c r="B45" s="1">
        <v>117058</v>
      </c>
      <c r="C45" s="1">
        <v>-1.5905</v>
      </c>
      <c r="D45" s="1">
        <v>0</v>
      </c>
      <c r="E45" s="1">
        <v>0</v>
      </c>
      <c r="F45" s="1" t="s">
        <v>15</v>
      </c>
      <c r="G45" s="1">
        <v>283837</v>
      </c>
      <c r="H45" s="1">
        <v>-1.0199</v>
      </c>
      <c r="I45" s="1">
        <v>0</v>
      </c>
      <c r="J45" s="1">
        <v>0</v>
      </c>
      <c r="K45" s="1" t="s">
        <v>2365</v>
      </c>
      <c r="L45" s="1">
        <v>10484</v>
      </c>
      <c r="M45" s="1" t="s">
        <v>2438</v>
      </c>
      <c r="N45" s="1">
        <v>-0.50429999999999997</v>
      </c>
      <c r="O45" s="3">
        <v>1E-4</v>
      </c>
      <c r="P45" s="3">
        <v>2.0000000000000001E-4</v>
      </c>
      <c r="Q45" t="s">
        <v>243</v>
      </c>
      <c r="R45" t="s">
        <v>244</v>
      </c>
      <c r="S45" t="s">
        <v>47</v>
      </c>
      <c r="T45" t="s">
        <v>245</v>
      </c>
    </row>
    <row r="46" spans="1:20" x14ac:dyDescent="0.45">
      <c r="A46" s="1" t="s">
        <v>14</v>
      </c>
      <c r="B46" s="1">
        <v>186723</v>
      </c>
      <c r="C46" s="1">
        <v>-0.45939999999999998</v>
      </c>
      <c r="D46" s="1">
        <v>7.7999999999999996E-3</v>
      </c>
      <c r="E46" s="1">
        <v>1.4E-2</v>
      </c>
      <c r="F46" s="1" t="s">
        <v>15</v>
      </c>
      <c r="G46" s="1">
        <v>136422</v>
      </c>
      <c r="H46" s="1">
        <v>-0.96079999999999999</v>
      </c>
      <c r="I46" s="1">
        <v>0</v>
      </c>
      <c r="J46" s="1">
        <v>0</v>
      </c>
      <c r="K46" s="1" t="s">
        <v>2365</v>
      </c>
      <c r="L46" s="1">
        <v>7862</v>
      </c>
      <c r="M46" s="1" t="s">
        <v>2439</v>
      </c>
      <c r="N46" s="1">
        <v>-1.4612000000000001</v>
      </c>
      <c r="O46" s="1">
        <v>0</v>
      </c>
      <c r="P46" s="1">
        <v>0</v>
      </c>
      <c r="Q46" t="s">
        <v>2440</v>
      </c>
      <c r="R46" t="s">
        <v>2441</v>
      </c>
      <c r="S46" t="s">
        <v>51</v>
      </c>
      <c r="T46" t="s">
        <v>2442</v>
      </c>
    </row>
    <row r="47" spans="1:20" x14ac:dyDescent="0.45">
      <c r="A47" s="1" t="s">
        <v>14</v>
      </c>
      <c r="B47" s="1">
        <v>162122</v>
      </c>
      <c r="C47" s="1">
        <v>-0.59209999999999996</v>
      </c>
      <c r="D47" s="3">
        <v>1E-4</v>
      </c>
      <c r="E47" s="3">
        <v>2.0000000000000001E-4</v>
      </c>
      <c r="F47" s="1" t="s">
        <v>15</v>
      </c>
      <c r="G47" s="1">
        <v>361530</v>
      </c>
      <c r="H47" s="1">
        <v>-0.3301</v>
      </c>
      <c r="I47" s="1">
        <v>6.7999999999999996E-3</v>
      </c>
      <c r="J47" s="1">
        <v>1.26E-2</v>
      </c>
      <c r="K47" s="1" t="s">
        <v>2365</v>
      </c>
      <c r="L47" s="1">
        <v>7868</v>
      </c>
      <c r="M47" s="1" t="s">
        <v>2443</v>
      </c>
      <c r="N47" s="1">
        <v>-0.52310000000000001</v>
      </c>
      <c r="O47" s="1">
        <v>1.4E-3</v>
      </c>
      <c r="P47" s="1">
        <v>3.3999999999999998E-3</v>
      </c>
      <c r="Q47" t="s">
        <v>2444</v>
      </c>
      <c r="R47" t="s">
        <v>2445</v>
      </c>
      <c r="S47" t="s">
        <v>51</v>
      </c>
      <c r="T47" t="s">
        <v>2446</v>
      </c>
    </row>
    <row r="48" spans="1:20" x14ac:dyDescent="0.45">
      <c r="A48" s="1" t="s">
        <v>14</v>
      </c>
      <c r="B48" s="1">
        <v>161669</v>
      </c>
      <c r="C48" s="1">
        <v>-1.3752</v>
      </c>
      <c r="D48" s="1">
        <v>0</v>
      </c>
      <c r="E48" s="1">
        <v>0</v>
      </c>
      <c r="F48" s="1" t="s">
        <v>15</v>
      </c>
      <c r="G48" s="1">
        <v>329842</v>
      </c>
      <c r="H48" s="1">
        <v>-1.4373</v>
      </c>
      <c r="I48" s="1">
        <v>0</v>
      </c>
      <c r="J48" s="1">
        <v>0</v>
      </c>
      <c r="K48" s="1" t="s">
        <v>2365</v>
      </c>
      <c r="L48" s="1">
        <v>9799</v>
      </c>
      <c r="M48" s="1" t="s">
        <v>2447</v>
      </c>
      <c r="N48" s="1">
        <v>-0.26300000000000001</v>
      </c>
      <c r="O48" s="1">
        <v>2.2000000000000001E-3</v>
      </c>
      <c r="P48" s="1">
        <v>5.1000000000000004E-3</v>
      </c>
      <c r="Q48" t="s">
        <v>258</v>
      </c>
      <c r="R48" t="s">
        <v>259</v>
      </c>
      <c r="S48" t="s">
        <v>51</v>
      </c>
      <c r="T48" t="s">
        <v>260</v>
      </c>
    </row>
    <row r="49" spans="1:20" x14ac:dyDescent="0.45">
      <c r="A49" s="1" t="s">
        <v>14</v>
      </c>
      <c r="B49" s="1">
        <v>31805</v>
      </c>
      <c r="C49" s="1">
        <v>-2.3037000000000001</v>
      </c>
      <c r="D49" s="1">
        <v>0</v>
      </c>
      <c r="E49" s="1">
        <v>0</v>
      </c>
      <c r="F49" s="1" t="s">
        <v>15</v>
      </c>
      <c r="G49" s="1">
        <v>293809</v>
      </c>
      <c r="H49" s="1">
        <v>-0.68059999999999998</v>
      </c>
      <c r="I49" s="3">
        <v>2.0000000000000001E-4</v>
      </c>
      <c r="J49" s="3">
        <v>5.0000000000000001E-4</v>
      </c>
      <c r="K49" s="1" t="s">
        <v>2365</v>
      </c>
      <c r="L49" s="1">
        <v>12254</v>
      </c>
      <c r="M49" s="1" t="s">
        <v>2448</v>
      </c>
      <c r="N49" s="1">
        <v>-1.7682</v>
      </c>
      <c r="O49" s="1">
        <v>0</v>
      </c>
      <c r="P49" s="1">
        <v>0</v>
      </c>
      <c r="Q49" t="s">
        <v>114</v>
      </c>
      <c r="R49" t="s">
        <v>2449</v>
      </c>
      <c r="S49" t="s">
        <v>2450</v>
      </c>
      <c r="T49" t="s">
        <v>2451</v>
      </c>
    </row>
    <row r="50" spans="1:20" x14ac:dyDescent="0.45">
      <c r="A50" s="1" t="s">
        <v>14</v>
      </c>
      <c r="B50" s="1">
        <v>165115</v>
      </c>
      <c r="C50" s="1">
        <v>-1.0306</v>
      </c>
      <c r="D50" s="1">
        <v>0</v>
      </c>
      <c r="E50" s="1">
        <v>0</v>
      </c>
      <c r="F50" s="1" t="s">
        <v>15</v>
      </c>
      <c r="G50" s="1">
        <v>146187</v>
      </c>
      <c r="H50" s="1">
        <v>-0.63949999999999996</v>
      </c>
      <c r="I50" s="1">
        <v>0</v>
      </c>
      <c r="J50" s="1">
        <v>0</v>
      </c>
      <c r="K50" s="1" t="s">
        <v>2365</v>
      </c>
      <c r="L50" s="1">
        <v>8589</v>
      </c>
      <c r="M50" s="1" t="s">
        <v>2452</v>
      </c>
      <c r="N50" s="1">
        <v>-1.5701000000000001</v>
      </c>
      <c r="O50" s="1">
        <v>0</v>
      </c>
      <c r="P50" s="1">
        <v>0</v>
      </c>
      <c r="Q50" t="s">
        <v>318</v>
      </c>
      <c r="R50" t="s">
        <v>319</v>
      </c>
      <c r="S50" t="s">
        <v>55</v>
      </c>
      <c r="T50" t="s">
        <v>320</v>
      </c>
    </row>
    <row r="51" spans="1:20" x14ac:dyDescent="0.45">
      <c r="A51" s="1" t="s">
        <v>14</v>
      </c>
      <c r="B51" s="1">
        <v>165762</v>
      </c>
      <c r="C51" s="1">
        <v>-1.1778</v>
      </c>
      <c r="D51" s="1">
        <v>0</v>
      </c>
      <c r="E51" s="1">
        <v>0</v>
      </c>
      <c r="F51" s="1" t="s">
        <v>15</v>
      </c>
      <c r="G51" s="1">
        <v>334764</v>
      </c>
      <c r="H51" s="1">
        <v>-0.33779999999999999</v>
      </c>
      <c r="I51" s="1">
        <v>4.0000000000000001E-3</v>
      </c>
      <c r="J51" s="1">
        <v>7.7999999999999996E-3</v>
      </c>
      <c r="K51" s="1" t="s">
        <v>2365</v>
      </c>
      <c r="L51" s="1">
        <v>9525</v>
      </c>
      <c r="M51" s="1" t="s">
        <v>2453</v>
      </c>
      <c r="N51" s="1">
        <v>-0.70189999999999997</v>
      </c>
      <c r="O51" s="1">
        <v>0</v>
      </c>
      <c r="P51" s="1">
        <v>0</v>
      </c>
      <c r="Q51" t="s">
        <v>321</v>
      </c>
      <c r="R51" t="s">
        <v>322</v>
      </c>
      <c r="S51" t="s">
        <v>55</v>
      </c>
      <c r="T51" t="s">
        <v>323</v>
      </c>
    </row>
    <row r="52" spans="1:20" x14ac:dyDescent="0.45">
      <c r="A52" s="1" t="s">
        <v>14</v>
      </c>
      <c r="B52" s="1">
        <v>161978</v>
      </c>
      <c r="C52" s="1">
        <v>-2.4401000000000002</v>
      </c>
      <c r="D52" s="1">
        <v>0</v>
      </c>
      <c r="E52" s="1">
        <v>0</v>
      </c>
      <c r="F52" s="1" t="s">
        <v>15</v>
      </c>
      <c r="G52" s="1">
        <v>296412</v>
      </c>
      <c r="H52" s="1">
        <v>-0.49</v>
      </c>
      <c r="I52" s="1">
        <v>2.0400000000000001E-2</v>
      </c>
      <c r="J52" s="1">
        <v>3.39E-2</v>
      </c>
      <c r="K52" s="1" t="s">
        <v>2365</v>
      </c>
      <c r="L52" s="1">
        <v>10266</v>
      </c>
      <c r="M52" s="1" t="s">
        <v>2454</v>
      </c>
      <c r="N52" s="1">
        <v>-0.75029999999999997</v>
      </c>
      <c r="O52" s="3">
        <v>5.9999999999999995E-4</v>
      </c>
      <c r="P52" s="1">
        <v>1.6999999999999999E-3</v>
      </c>
      <c r="Q52" t="s">
        <v>2455</v>
      </c>
      <c r="R52" t="s">
        <v>2456</v>
      </c>
      <c r="S52" t="s">
        <v>55</v>
      </c>
      <c r="T52" t="s">
        <v>2457</v>
      </c>
    </row>
    <row r="53" spans="1:20" x14ac:dyDescent="0.45">
      <c r="A53" s="1" t="s">
        <v>14</v>
      </c>
      <c r="B53" s="1">
        <v>159696</v>
      </c>
      <c r="C53" s="1">
        <v>-1.2136</v>
      </c>
      <c r="D53" s="1">
        <v>0</v>
      </c>
      <c r="E53" s="1">
        <v>0</v>
      </c>
      <c r="F53" s="1" t="s">
        <v>15</v>
      </c>
      <c r="G53" s="1">
        <v>361087</v>
      </c>
      <c r="H53" s="1">
        <v>-0.62219999999999998</v>
      </c>
      <c r="I53" s="1">
        <v>0</v>
      </c>
      <c r="J53" s="1">
        <v>0</v>
      </c>
      <c r="K53" s="1" t="s">
        <v>2365</v>
      </c>
      <c r="L53" s="1">
        <v>10845</v>
      </c>
      <c r="M53" s="1" t="s">
        <v>2458</v>
      </c>
      <c r="N53" s="1">
        <v>-0.30170000000000002</v>
      </c>
      <c r="O53" s="1">
        <v>8.0000000000000002E-3</v>
      </c>
      <c r="P53" s="1">
        <v>1.5800000000000002E-2</v>
      </c>
      <c r="Q53" t="s">
        <v>309</v>
      </c>
      <c r="R53" t="s">
        <v>310</v>
      </c>
      <c r="S53" t="s">
        <v>55</v>
      </c>
      <c r="T53" t="s">
        <v>311</v>
      </c>
    </row>
    <row r="54" spans="1:20" x14ac:dyDescent="0.45">
      <c r="A54" s="1" t="s">
        <v>14</v>
      </c>
      <c r="B54" s="1">
        <v>178514</v>
      </c>
      <c r="C54" s="1">
        <v>-1.2258</v>
      </c>
      <c r="D54" s="1">
        <v>0</v>
      </c>
      <c r="E54" s="1">
        <v>0</v>
      </c>
      <c r="F54" s="1" t="s">
        <v>15</v>
      </c>
      <c r="G54" s="1">
        <v>336811</v>
      </c>
      <c r="H54" s="1">
        <v>-0.75829999999999997</v>
      </c>
      <c r="I54" s="1">
        <v>0</v>
      </c>
      <c r="J54" s="1">
        <v>0</v>
      </c>
      <c r="K54" s="1" t="s">
        <v>2365</v>
      </c>
      <c r="L54" s="1">
        <v>11066</v>
      </c>
      <c r="M54" s="1" t="s">
        <v>2459</v>
      </c>
      <c r="N54" s="1">
        <v>-1.3147</v>
      </c>
      <c r="O54" s="1">
        <v>0</v>
      </c>
      <c r="P54" s="1">
        <v>0</v>
      </c>
      <c r="Q54" t="s">
        <v>315</v>
      </c>
      <c r="R54" t="s">
        <v>316</v>
      </c>
      <c r="S54" t="s">
        <v>55</v>
      </c>
      <c r="T54" t="s">
        <v>317</v>
      </c>
    </row>
    <row r="55" spans="1:20" x14ac:dyDescent="0.45">
      <c r="A55" s="5" t="s">
        <v>14</v>
      </c>
      <c r="B55" s="5">
        <v>159645</v>
      </c>
      <c r="C55" s="5">
        <v>1.5019</v>
      </c>
      <c r="D55" s="5">
        <v>0</v>
      </c>
      <c r="E55" s="5">
        <v>0</v>
      </c>
      <c r="F55" s="5" t="s">
        <v>15</v>
      </c>
      <c r="G55" s="5">
        <v>328656</v>
      </c>
      <c r="H55" s="5">
        <v>0.33779999999999999</v>
      </c>
      <c r="I55" s="5">
        <v>1.8700000000000001E-2</v>
      </c>
      <c r="J55" s="5">
        <v>3.1300000000000001E-2</v>
      </c>
      <c r="K55" s="5" t="s">
        <v>2365</v>
      </c>
      <c r="L55" s="5">
        <v>8354</v>
      </c>
      <c r="M55" s="5" t="s">
        <v>2460</v>
      </c>
      <c r="N55" s="5">
        <v>0.90969999999999995</v>
      </c>
      <c r="O55" s="5">
        <v>0</v>
      </c>
      <c r="P55" s="5">
        <v>0</v>
      </c>
      <c r="Q55" t="s">
        <v>2461</v>
      </c>
      <c r="S55" t="s">
        <v>59</v>
      </c>
      <c r="T55" t="s">
        <v>2462</v>
      </c>
    </row>
    <row r="56" spans="1:20" x14ac:dyDescent="0.45">
      <c r="A56" s="1" t="s">
        <v>14</v>
      </c>
      <c r="B56" s="1">
        <v>162674</v>
      </c>
      <c r="C56" s="1">
        <v>-0.6099</v>
      </c>
      <c r="D56" s="3">
        <v>2.9999999999999997E-4</v>
      </c>
      <c r="E56" s="3">
        <v>5.9999999999999995E-4</v>
      </c>
      <c r="F56" s="1" t="s">
        <v>15</v>
      </c>
      <c r="G56" s="1">
        <v>329300</v>
      </c>
      <c r="H56" s="1">
        <v>-0.36630000000000001</v>
      </c>
      <c r="I56" s="1">
        <v>1E-3</v>
      </c>
      <c r="J56" s="1">
        <v>2.2000000000000001E-3</v>
      </c>
      <c r="K56" s="1" t="s">
        <v>2365</v>
      </c>
      <c r="L56" s="1">
        <v>8758</v>
      </c>
      <c r="M56" s="1" t="s">
        <v>2463</v>
      </c>
      <c r="N56" s="1">
        <v>-1.5606</v>
      </c>
      <c r="O56" s="1">
        <v>0</v>
      </c>
      <c r="P56" s="1">
        <v>0</v>
      </c>
      <c r="Q56" t="s">
        <v>805</v>
      </c>
      <c r="R56" t="s">
        <v>2464</v>
      </c>
      <c r="S56" t="s">
        <v>59</v>
      </c>
      <c r="T56" t="s">
        <v>807</v>
      </c>
    </row>
    <row r="57" spans="1:20" x14ac:dyDescent="0.45">
      <c r="A57" s="1" t="s">
        <v>14</v>
      </c>
      <c r="B57" s="1">
        <v>161911</v>
      </c>
      <c r="C57" s="1">
        <v>-0.65080000000000005</v>
      </c>
      <c r="D57" s="3">
        <v>2.9999999999999997E-4</v>
      </c>
      <c r="E57" s="3">
        <v>5.9999999999999995E-4</v>
      </c>
      <c r="F57" s="1" t="s">
        <v>15</v>
      </c>
      <c r="G57" s="1">
        <v>329633</v>
      </c>
      <c r="H57" s="1">
        <v>-0.65300000000000002</v>
      </c>
      <c r="I57" s="3">
        <v>1E-4</v>
      </c>
      <c r="J57" s="3">
        <v>2.9999999999999997E-4</v>
      </c>
      <c r="K57" s="1" t="s">
        <v>2365</v>
      </c>
      <c r="L57" s="1">
        <v>9103</v>
      </c>
      <c r="M57" s="1" t="s">
        <v>2465</v>
      </c>
      <c r="N57" s="1">
        <v>-1.5028999999999999</v>
      </c>
      <c r="O57" s="1">
        <v>0</v>
      </c>
      <c r="P57" s="1">
        <v>0</v>
      </c>
      <c r="Q57" t="s">
        <v>339</v>
      </c>
      <c r="R57" t="s">
        <v>340</v>
      </c>
      <c r="S57" t="s">
        <v>59</v>
      </c>
      <c r="T57" t="s">
        <v>341</v>
      </c>
    </row>
    <row r="58" spans="1:20" x14ac:dyDescent="0.45">
      <c r="A58" s="1" t="s">
        <v>14</v>
      </c>
      <c r="B58" s="1">
        <v>121188</v>
      </c>
      <c r="C58" s="1">
        <v>-0.93</v>
      </c>
      <c r="D58" s="1">
        <v>0</v>
      </c>
      <c r="E58" s="1">
        <v>0</v>
      </c>
      <c r="F58" s="1" t="s">
        <v>15</v>
      </c>
      <c r="G58" s="1">
        <v>333184</v>
      </c>
      <c r="H58" s="1">
        <v>-0.95930000000000004</v>
      </c>
      <c r="I58" s="1">
        <v>0</v>
      </c>
      <c r="J58" s="1">
        <v>0</v>
      </c>
      <c r="K58" s="1" t="s">
        <v>2365</v>
      </c>
      <c r="L58" s="1">
        <v>10330</v>
      </c>
      <c r="M58" s="1" t="s">
        <v>2466</v>
      </c>
      <c r="N58" s="1">
        <v>-0.94940000000000002</v>
      </c>
      <c r="O58" s="1">
        <v>0</v>
      </c>
      <c r="P58" s="1">
        <v>0</v>
      </c>
      <c r="Q58" t="s">
        <v>330</v>
      </c>
      <c r="R58" t="s">
        <v>331</v>
      </c>
      <c r="S58" t="s">
        <v>59</v>
      </c>
      <c r="T58" t="s">
        <v>332</v>
      </c>
    </row>
    <row r="59" spans="1:20" x14ac:dyDescent="0.45">
      <c r="A59" s="5" t="s">
        <v>14</v>
      </c>
      <c r="B59" s="5">
        <v>74535</v>
      </c>
      <c r="C59" s="5">
        <v>1.6378999999999999</v>
      </c>
      <c r="D59" s="5">
        <v>0</v>
      </c>
      <c r="E59" s="5">
        <v>0</v>
      </c>
      <c r="F59" s="5" t="s">
        <v>15</v>
      </c>
      <c r="G59" s="5">
        <v>325301</v>
      </c>
      <c r="H59" s="5">
        <v>0.32650000000000001</v>
      </c>
      <c r="I59" s="5">
        <v>7.9000000000000008E-3</v>
      </c>
      <c r="J59" s="5">
        <v>1.44E-2</v>
      </c>
      <c r="K59" s="5" t="s">
        <v>2365</v>
      </c>
      <c r="L59" s="5">
        <v>10884</v>
      </c>
      <c r="M59" s="5" t="s">
        <v>2467</v>
      </c>
      <c r="N59" s="5">
        <v>0.90529999999999999</v>
      </c>
      <c r="O59" s="5">
        <v>0</v>
      </c>
      <c r="P59" s="5">
        <v>0</v>
      </c>
      <c r="Q59" t="s">
        <v>2468</v>
      </c>
      <c r="R59" t="s">
        <v>2469</v>
      </c>
      <c r="S59" t="s">
        <v>59</v>
      </c>
      <c r="T59" t="s">
        <v>350</v>
      </c>
    </row>
    <row r="60" spans="1:20" x14ac:dyDescent="0.45">
      <c r="A60" s="5" t="s">
        <v>14</v>
      </c>
      <c r="B60" s="5">
        <v>116624</v>
      </c>
      <c r="C60" s="5">
        <v>1.4861</v>
      </c>
      <c r="D60" s="5">
        <v>0</v>
      </c>
      <c r="E60" s="5">
        <v>0</v>
      </c>
      <c r="F60" s="5" t="s">
        <v>15</v>
      </c>
      <c r="G60" s="5">
        <v>331919</v>
      </c>
      <c r="H60" s="5">
        <v>0.38600000000000001</v>
      </c>
      <c r="I60" s="5">
        <v>1.6000000000000001E-3</v>
      </c>
      <c r="J60" s="5">
        <v>3.3E-3</v>
      </c>
      <c r="K60" s="5" t="s">
        <v>2365</v>
      </c>
      <c r="L60" s="5">
        <v>10937</v>
      </c>
      <c r="M60" s="5" t="s">
        <v>2470</v>
      </c>
      <c r="N60" s="5">
        <v>0.6421</v>
      </c>
      <c r="O60" s="5">
        <v>0</v>
      </c>
      <c r="P60" s="6">
        <v>1E-4</v>
      </c>
      <c r="Q60" t="s">
        <v>348</v>
      </c>
      <c r="R60" t="s">
        <v>349</v>
      </c>
      <c r="S60" t="s">
        <v>59</v>
      </c>
      <c r="T60" t="s">
        <v>350</v>
      </c>
    </row>
    <row r="61" spans="1:20" x14ac:dyDescent="0.45">
      <c r="A61" s="5" t="s">
        <v>14</v>
      </c>
      <c r="B61" s="5">
        <v>159728</v>
      </c>
      <c r="C61" s="5">
        <v>0.40350000000000003</v>
      </c>
      <c r="D61" s="5">
        <v>7.7999999999999996E-3</v>
      </c>
      <c r="E61" s="5">
        <v>1.4E-2</v>
      </c>
      <c r="F61" s="5" t="s">
        <v>15</v>
      </c>
      <c r="G61" s="5">
        <v>332738</v>
      </c>
      <c r="H61" s="5">
        <v>1.5912999999999999</v>
      </c>
      <c r="I61" s="5">
        <v>0</v>
      </c>
      <c r="J61" s="5">
        <v>0</v>
      </c>
      <c r="K61" s="5" t="s">
        <v>2365</v>
      </c>
      <c r="L61" s="5">
        <v>11238</v>
      </c>
      <c r="M61" s="5" t="s">
        <v>2471</v>
      </c>
      <c r="N61" s="5">
        <v>0.27450000000000002</v>
      </c>
      <c r="O61" s="5">
        <v>1.5E-3</v>
      </c>
      <c r="P61" s="5">
        <v>3.5999999999999999E-3</v>
      </c>
      <c r="Q61" t="s">
        <v>2472</v>
      </c>
      <c r="R61" t="s">
        <v>2473</v>
      </c>
      <c r="S61" t="s">
        <v>59</v>
      </c>
      <c r="T61" t="s">
        <v>2474</v>
      </c>
    </row>
    <row r="62" spans="1:20" x14ac:dyDescent="0.45">
      <c r="A62" s="5" t="s">
        <v>14</v>
      </c>
      <c r="B62" s="5">
        <v>164097</v>
      </c>
      <c r="C62" s="5">
        <v>0.41220000000000001</v>
      </c>
      <c r="D62" s="5">
        <v>8.2000000000000007E-3</v>
      </c>
      <c r="E62" s="5">
        <v>1.4800000000000001E-2</v>
      </c>
      <c r="F62" s="5" t="s">
        <v>15</v>
      </c>
      <c r="G62" s="5">
        <v>328023</v>
      </c>
      <c r="H62" s="5">
        <v>1.7514000000000001</v>
      </c>
      <c r="I62" s="5">
        <v>0</v>
      </c>
      <c r="J62" s="5">
        <v>0</v>
      </c>
      <c r="K62" s="5" t="s">
        <v>2365</v>
      </c>
      <c r="L62" s="5">
        <v>13206</v>
      </c>
      <c r="M62" s="5" t="s">
        <v>2475</v>
      </c>
      <c r="N62" s="5">
        <v>0.52380000000000004</v>
      </c>
      <c r="O62" s="5">
        <v>0</v>
      </c>
      <c r="P62" s="6">
        <v>1E-4</v>
      </c>
      <c r="Q62" t="s">
        <v>2476</v>
      </c>
      <c r="R62" t="s">
        <v>2477</v>
      </c>
      <c r="S62" t="s">
        <v>59</v>
      </c>
      <c r="T62" t="s">
        <v>2478</v>
      </c>
    </row>
    <row r="63" spans="1:20" x14ac:dyDescent="0.45">
      <c r="A63" s="1" t="s">
        <v>14</v>
      </c>
      <c r="B63" s="1">
        <v>118824</v>
      </c>
      <c r="C63" s="1">
        <v>-1.0887</v>
      </c>
      <c r="D63" s="1">
        <v>0</v>
      </c>
      <c r="E63" s="1">
        <v>0</v>
      </c>
      <c r="F63" s="1" t="s">
        <v>15</v>
      </c>
      <c r="G63" s="1">
        <v>314664</v>
      </c>
      <c r="H63" s="1">
        <v>-0.38100000000000001</v>
      </c>
      <c r="I63" s="1">
        <v>0</v>
      </c>
      <c r="J63" s="1">
        <v>0</v>
      </c>
      <c r="K63" s="1" t="s">
        <v>2365</v>
      </c>
      <c r="L63" s="1">
        <v>6933</v>
      </c>
      <c r="M63" s="1" t="s">
        <v>2479</v>
      </c>
      <c r="N63" s="1">
        <v>-0.85589999999999999</v>
      </c>
      <c r="O63" s="1">
        <v>1.1999999999999999E-3</v>
      </c>
      <c r="P63" s="1">
        <v>2.8999999999999998E-3</v>
      </c>
      <c r="Q63" t="s">
        <v>369</v>
      </c>
      <c r="R63" t="s">
        <v>370</v>
      </c>
      <c r="S63" t="s">
        <v>63</v>
      </c>
      <c r="T63" t="s">
        <v>371</v>
      </c>
    </row>
    <row r="64" spans="1:20" x14ac:dyDescent="0.45">
      <c r="A64" s="1" t="s">
        <v>14</v>
      </c>
      <c r="B64" s="1">
        <v>127942</v>
      </c>
      <c r="C64" s="1">
        <v>-1.3044</v>
      </c>
      <c r="D64" s="3">
        <v>2.0000000000000001E-4</v>
      </c>
      <c r="E64" s="3">
        <v>4.0000000000000002E-4</v>
      </c>
      <c r="F64" s="1" t="s">
        <v>15</v>
      </c>
      <c r="G64" s="1">
        <v>345161</v>
      </c>
      <c r="H64" s="1">
        <v>-0.29949999999999999</v>
      </c>
      <c r="I64" s="1">
        <v>1.5E-3</v>
      </c>
      <c r="J64" s="1">
        <v>3.0999999999999999E-3</v>
      </c>
      <c r="K64" s="1" t="s">
        <v>2365</v>
      </c>
      <c r="L64" s="1">
        <v>9650</v>
      </c>
      <c r="M64" s="1" t="s">
        <v>2480</v>
      </c>
      <c r="N64" s="1">
        <v>-0.43759999999999999</v>
      </c>
      <c r="O64" s="1">
        <v>0</v>
      </c>
      <c r="P64" s="3">
        <v>2.0000000000000001E-4</v>
      </c>
      <c r="Q64" t="s">
        <v>390</v>
      </c>
      <c r="R64" t="s">
        <v>391</v>
      </c>
      <c r="S64" t="s">
        <v>63</v>
      </c>
      <c r="T64" t="s">
        <v>392</v>
      </c>
    </row>
    <row r="65" spans="1:20" x14ac:dyDescent="0.45">
      <c r="A65" s="1" t="s">
        <v>14</v>
      </c>
      <c r="B65" s="1">
        <v>165206</v>
      </c>
      <c r="C65" s="1">
        <v>-1.6836</v>
      </c>
      <c r="D65" s="1">
        <v>0</v>
      </c>
      <c r="E65" s="1">
        <v>0</v>
      </c>
      <c r="F65" s="1" t="s">
        <v>15</v>
      </c>
      <c r="G65" s="1">
        <v>308177</v>
      </c>
      <c r="H65" s="1">
        <v>-1.0064</v>
      </c>
      <c r="I65" s="1">
        <v>0</v>
      </c>
      <c r="J65" s="1">
        <v>0</v>
      </c>
      <c r="K65" s="1" t="s">
        <v>2365</v>
      </c>
      <c r="L65" s="1">
        <v>9837</v>
      </c>
      <c r="M65" s="1" t="s">
        <v>2481</v>
      </c>
      <c r="N65" s="1">
        <v>-0.22550000000000001</v>
      </c>
      <c r="O65" s="1">
        <v>1.2999999999999999E-2</v>
      </c>
      <c r="P65" s="1">
        <v>2.4400000000000002E-2</v>
      </c>
      <c r="Q65" t="s">
        <v>375</v>
      </c>
      <c r="R65" t="s">
        <v>376</v>
      </c>
      <c r="S65" t="s">
        <v>63</v>
      </c>
      <c r="T65" t="s">
        <v>377</v>
      </c>
    </row>
    <row r="66" spans="1:20" x14ac:dyDescent="0.45">
      <c r="A66" s="1" t="s">
        <v>14</v>
      </c>
      <c r="B66" s="1">
        <v>166309</v>
      </c>
      <c r="C66" s="1">
        <v>-0.89600000000000002</v>
      </c>
      <c r="D66" s="1">
        <v>0</v>
      </c>
      <c r="E66" s="1">
        <v>0</v>
      </c>
      <c r="F66" s="1" t="s">
        <v>15</v>
      </c>
      <c r="G66" s="1">
        <v>299352</v>
      </c>
      <c r="H66" s="1">
        <v>-0.50590000000000002</v>
      </c>
      <c r="I66" s="1">
        <v>6.3E-3</v>
      </c>
      <c r="J66" s="1">
        <v>1.18E-2</v>
      </c>
      <c r="K66" s="1" t="s">
        <v>2365</v>
      </c>
      <c r="L66" s="1">
        <v>10800</v>
      </c>
      <c r="M66" s="1" t="s">
        <v>2482</v>
      </c>
      <c r="N66" s="1">
        <v>-0.4929</v>
      </c>
      <c r="O66" s="3">
        <v>1E-4</v>
      </c>
      <c r="P66" s="3">
        <v>4.0000000000000002E-4</v>
      </c>
      <c r="Q66" t="s">
        <v>2483</v>
      </c>
      <c r="R66" t="s">
        <v>2484</v>
      </c>
      <c r="S66" t="s">
        <v>63</v>
      </c>
      <c r="T66" t="s">
        <v>1593</v>
      </c>
    </row>
    <row r="67" spans="1:20" x14ac:dyDescent="0.45">
      <c r="A67" s="1" t="s">
        <v>14</v>
      </c>
      <c r="B67" s="1">
        <v>142953</v>
      </c>
      <c r="C67" s="1">
        <v>-1.2552000000000001</v>
      </c>
      <c r="D67" s="1">
        <v>0</v>
      </c>
      <c r="E67" s="1">
        <v>0</v>
      </c>
      <c r="F67" s="1" t="s">
        <v>15</v>
      </c>
      <c r="G67" s="1">
        <v>336332</v>
      </c>
      <c r="H67" s="1">
        <v>-1.1397999999999999</v>
      </c>
      <c r="I67" s="1">
        <v>0</v>
      </c>
      <c r="J67" s="1">
        <v>0</v>
      </c>
      <c r="K67" s="1" t="s">
        <v>2365</v>
      </c>
      <c r="L67" s="1">
        <v>12540</v>
      </c>
      <c r="M67" s="1" t="s">
        <v>2485</v>
      </c>
      <c r="N67" s="1">
        <v>-0.53269999999999995</v>
      </c>
      <c r="O67" s="1">
        <v>0</v>
      </c>
      <c r="P67" s="3">
        <v>1E-4</v>
      </c>
      <c r="Q67" t="s">
        <v>366</v>
      </c>
      <c r="R67" t="s">
        <v>367</v>
      </c>
      <c r="S67" t="s">
        <v>63</v>
      </c>
      <c r="T67" t="s">
        <v>368</v>
      </c>
    </row>
    <row r="68" spans="1:20" x14ac:dyDescent="0.45">
      <c r="A68" s="1" t="s">
        <v>14</v>
      </c>
      <c r="B68" s="1">
        <v>15204</v>
      </c>
      <c r="C68" s="1">
        <v>-0.62749999999999995</v>
      </c>
      <c r="D68" s="3">
        <v>1E-4</v>
      </c>
      <c r="E68" s="3">
        <v>2.9999999999999997E-4</v>
      </c>
      <c r="F68" s="1" t="s">
        <v>15</v>
      </c>
      <c r="G68" s="1">
        <v>328732</v>
      </c>
      <c r="H68" s="1">
        <v>-1.0552999999999999</v>
      </c>
      <c r="I68" s="1">
        <v>0</v>
      </c>
      <c r="J68" s="1">
        <v>0</v>
      </c>
      <c r="K68" s="1" t="s">
        <v>2365</v>
      </c>
      <c r="L68" s="1">
        <v>13023</v>
      </c>
      <c r="M68" s="1" t="s">
        <v>2486</v>
      </c>
      <c r="N68" s="1">
        <v>-0.7722</v>
      </c>
      <c r="O68" s="1">
        <v>0</v>
      </c>
      <c r="P68" s="1">
        <v>0</v>
      </c>
      <c r="Q68" t="s">
        <v>363</v>
      </c>
      <c r="R68" t="s">
        <v>364</v>
      </c>
      <c r="S68" t="s">
        <v>63</v>
      </c>
      <c r="T68" t="s">
        <v>365</v>
      </c>
    </row>
    <row r="69" spans="1:20" x14ac:dyDescent="0.45">
      <c r="A69" s="5" t="s">
        <v>14</v>
      </c>
      <c r="B69" s="5">
        <v>160485</v>
      </c>
      <c r="C69" s="5">
        <v>0.65380000000000005</v>
      </c>
      <c r="D69" s="5">
        <v>1.6000000000000001E-3</v>
      </c>
      <c r="E69" s="5">
        <v>3.2000000000000002E-3</v>
      </c>
      <c r="F69" s="5" t="s">
        <v>15</v>
      </c>
      <c r="G69" s="5">
        <v>329025</v>
      </c>
      <c r="H69" s="5">
        <v>0.50839999999999996</v>
      </c>
      <c r="I69" s="5">
        <v>0</v>
      </c>
      <c r="J69" s="5">
        <v>0</v>
      </c>
      <c r="K69" s="5" t="s">
        <v>2365</v>
      </c>
      <c r="L69" s="5">
        <v>13376</v>
      </c>
      <c r="M69" s="5" t="s">
        <v>2487</v>
      </c>
      <c r="N69" s="5">
        <v>0.48370000000000002</v>
      </c>
      <c r="O69" s="5">
        <v>7.4999999999999997E-3</v>
      </c>
      <c r="P69" s="5">
        <v>1.4999999999999999E-2</v>
      </c>
      <c r="Q69" t="s">
        <v>405</v>
      </c>
      <c r="R69" t="s">
        <v>406</v>
      </c>
      <c r="S69" t="s">
        <v>63</v>
      </c>
      <c r="T69" t="s">
        <v>407</v>
      </c>
    </row>
    <row r="70" spans="1:20" x14ac:dyDescent="0.45">
      <c r="A70" s="5" t="s">
        <v>14</v>
      </c>
      <c r="B70" s="5">
        <v>172622</v>
      </c>
      <c r="C70" s="5">
        <v>1.6081000000000001</v>
      </c>
      <c r="D70" s="5">
        <v>0</v>
      </c>
      <c r="E70" s="5">
        <v>0</v>
      </c>
      <c r="F70" s="5" t="s">
        <v>15</v>
      </c>
      <c r="G70" s="5">
        <v>320657</v>
      </c>
      <c r="H70" s="5">
        <v>0.41589999999999999</v>
      </c>
      <c r="I70" s="6">
        <v>1E-4</v>
      </c>
      <c r="J70" s="6">
        <v>2.9999999999999997E-4</v>
      </c>
      <c r="K70" s="5" t="s">
        <v>2365</v>
      </c>
      <c r="L70" s="5">
        <v>9471</v>
      </c>
      <c r="M70" s="5" t="s">
        <v>2488</v>
      </c>
      <c r="N70" s="5">
        <v>0.87260000000000004</v>
      </c>
      <c r="O70" s="5">
        <v>0</v>
      </c>
      <c r="P70" s="6">
        <v>1E-4</v>
      </c>
      <c r="Q70" t="s">
        <v>418</v>
      </c>
      <c r="R70" t="s">
        <v>419</v>
      </c>
      <c r="S70" t="s">
        <v>420</v>
      </c>
      <c r="T70" t="s">
        <v>421</v>
      </c>
    </row>
    <row r="71" spans="1:20" x14ac:dyDescent="0.45">
      <c r="A71" s="1" t="s">
        <v>14</v>
      </c>
      <c r="B71" s="1">
        <v>120191</v>
      </c>
      <c r="C71" s="1">
        <v>-0.8831</v>
      </c>
      <c r="D71" s="1">
        <v>0</v>
      </c>
      <c r="E71" s="1">
        <v>0</v>
      </c>
      <c r="F71" s="1" t="s">
        <v>15</v>
      </c>
      <c r="G71" s="1">
        <v>327609</v>
      </c>
      <c r="H71" s="1">
        <v>-0.68220000000000003</v>
      </c>
      <c r="I71" s="1">
        <v>0</v>
      </c>
      <c r="J71" s="1">
        <v>0</v>
      </c>
      <c r="K71" s="1" t="s">
        <v>2365</v>
      </c>
      <c r="L71" s="1">
        <v>8048</v>
      </c>
      <c r="M71" s="1" t="s">
        <v>2489</v>
      </c>
      <c r="N71" s="1">
        <v>-0.65339999999999998</v>
      </c>
      <c r="O71" s="1">
        <v>0</v>
      </c>
      <c r="P71" s="3">
        <v>1E-4</v>
      </c>
      <c r="Q71" t="s">
        <v>440</v>
      </c>
      <c r="R71" t="s">
        <v>441</v>
      </c>
      <c r="S71" t="s">
        <v>67</v>
      </c>
      <c r="T71" t="s">
        <v>442</v>
      </c>
    </row>
    <row r="72" spans="1:20" x14ac:dyDescent="0.45">
      <c r="A72" s="1" t="s">
        <v>14</v>
      </c>
      <c r="B72" s="1">
        <v>65810</v>
      </c>
      <c r="C72" s="1">
        <v>-0.43780000000000002</v>
      </c>
      <c r="D72" s="1">
        <v>1.7000000000000001E-2</v>
      </c>
      <c r="E72" s="1">
        <v>2.8799999999999999E-2</v>
      </c>
      <c r="F72" s="1" t="s">
        <v>15</v>
      </c>
      <c r="G72" s="1">
        <v>332259</v>
      </c>
      <c r="H72" s="1">
        <v>-1.2430000000000001</v>
      </c>
      <c r="I72" s="1">
        <v>0</v>
      </c>
      <c r="J72" s="1">
        <v>0</v>
      </c>
      <c r="K72" s="1" t="s">
        <v>2365</v>
      </c>
      <c r="L72" s="1">
        <v>9781</v>
      </c>
      <c r="M72" s="1" t="s">
        <v>2490</v>
      </c>
      <c r="N72" s="1">
        <v>-0.60660000000000003</v>
      </c>
      <c r="O72" s="1">
        <v>0</v>
      </c>
      <c r="P72" s="1">
        <v>0</v>
      </c>
      <c r="Q72" t="s">
        <v>2491</v>
      </c>
      <c r="R72" t="s">
        <v>2492</v>
      </c>
      <c r="S72" t="s">
        <v>67</v>
      </c>
      <c r="T72" t="s">
        <v>2493</v>
      </c>
    </row>
    <row r="73" spans="1:20" x14ac:dyDescent="0.45">
      <c r="A73" s="5" t="s">
        <v>14</v>
      </c>
      <c r="B73" s="5">
        <v>161691</v>
      </c>
      <c r="C73" s="5">
        <v>0.45079999999999998</v>
      </c>
      <c r="D73" s="5">
        <v>5.7000000000000002E-3</v>
      </c>
      <c r="E73" s="5">
        <v>1.0500000000000001E-2</v>
      </c>
      <c r="F73" s="5" t="s">
        <v>15</v>
      </c>
      <c r="G73" s="5">
        <v>360354</v>
      </c>
      <c r="H73" s="5">
        <v>0.51929999999999998</v>
      </c>
      <c r="I73" s="5">
        <v>0</v>
      </c>
      <c r="J73" s="5">
        <v>0</v>
      </c>
      <c r="K73" s="5" t="s">
        <v>2365</v>
      </c>
      <c r="L73" s="5">
        <v>9846</v>
      </c>
      <c r="M73" s="5" t="s">
        <v>2494</v>
      </c>
      <c r="N73" s="5">
        <v>0.2969</v>
      </c>
      <c r="O73" s="5">
        <v>1.35E-2</v>
      </c>
      <c r="P73" s="5">
        <v>2.52E-2</v>
      </c>
      <c r="Q73" t="s">
        <v>2495</v>
      </c>
      <c r="R73" t="s">
        <v>2496</v>
      </c>
      <c r="S73" t="s">
        <v>67</v>
      </c>
      <c r="T73" t="s">
        <v>2497</v>
      </c>
    </row>
    <row r="74" spans="1:20" x14ac:dyDescent="0.45">
      <c r="A74" s="5" t="s">
        <v>14</v>
      </c>
      <c r="B74" s="5">
        <v>41244</v>
      </c>
      <c r="C74" s="5">
        <v>2.5524</v>
      </c>
      <c r="D74" s="5">
        <v>0</v>
      </c>
      <c r="E74" s="5">
        <v>0</v>
      </c>
      <c r="F74" s="5" t="s">
        <v>15</v>
      </c>
      <c r="G74" s="5">
        <v>324474</v>
      </c>
      <c r="H74" s="5">
        <v>0.52290000000000003</v>
      </c>
      <c r="I74" s="6">
        <v>6.9999999999999999E-4</v>
      </c>
      <c r="J74" s="5">
        <v>1.6000000000000001E-3</v>
      </c>
      <c r="K74" s="5" t="s">
        <v>2365</v>
      </c>
      <c r="L74" s="5">
        <v>10082</v>
      </c>
      <c r="M74" s="5" t="s">
        <v>2498</v>
      </c>
      <c r="N74" s="5">
        <v>1.111</v>
      </c>
      <c r="O74" s="5">
        <v>1.2999999999999999E-3</v>
      </c>
      <c r="P74" s="5">
        <v>3.2000000000000002E-3</v>
      </c>
      <c r="Q74" t="s">
        <v>464</v>
      </c>
      <c r="R74" t="s">
        <v>465</v>
      </c>
      <c r="S74" t="s">
        <v>67</v>
      </c>
      <c r="T74" t="s">
        <v>466</v>
      </c>
    </row>
    <row r="75" spans="1:20" x14ac:dyDescent="0.45">
      <c r="A75" s="1" t="s">
        <v>14</v>
      </c>
      <c r="B75" s="1">
        <v>160368</v>
      </c>
      <c r="C75" s="1">
        <v>-0.47549999999999998</v>
      </c>
      <c r="D75" s="1">
        <v>4.1999999999999997E-3</v>
      </c>
      <c r="E75" s="1">
        <v>7.9000000000000008E-3</v>
      </c>
      <c r="F75" s="1" t="s">
        <v>15</v>
      </c>
      <c r="G75" s="1">
        <v>343940</v>
      </c>
      <c r="H75" s="1">
        <v>-0.83120000000000005</v>
      </c>
      <c r="I75" s="1">
        <v>0</v>
      </c>
      <c r="J75" s="1">
        <v>0</v>
      </c>
      <c r="K75" s="1" t="s">
        <v>2365</v>
      </c>
      <c r="L75" s="1">
        <v>10320</v>
      </c>
      <c r="M75" s="1" t="s">
        <v>2499</v>
      </c>
      <c r="N75" s="1">
        <v>-0.45939999999999998</v>
      </c>
      <c r="O75" s="1">
        <v>0</v>
      </c>
      <c r="P75" s="3">
        <v>1E-4</v>
      </c>
      <c r="Q75" t="s">
        <v>422</v>
      </c>
      <c r="R75" t="s">
        <v>423</v>
      </c>
      <c r="S75" t="s">
        <v>67</v>
      </c>
      <c r="T75" t="s">
        <v>424</v>
      </c>
    </row>
    <row r="76" spans="1:20" x14ac:dyDescent="0.45">
      <c r="A76" s="5" t="s">
        <v>14</v>
      </c>
      <c r="B76" s="5">
        <v>161790</v>
      </c>
      <c r="C76" s="5">
        <v>1.1794</v>
      </c>
      <c r="D76" s="5">
        <v>0</v>
      </c>
      <c r="E76" s="5">
        <v>0</v>
      </c>
      <c r="F76" s="5" t="s">
        <v>15</v>
      </c>
      <c r="G76" s="5">
        <v>338797</v>
      </c>
      <c r="H76" s="5">
        <v>0.60729999999999995</v>
      </c>
      <c r="I76" s="5">
        <v>0</v>
      </c>
      <c r="J76" s="5">
        <v>0</v>
      </c>
      <c r="K76" s="5" t="s">
        <v>2365</v>
      </c>
      <c r="L76" s="5">
        <v>10990</v>
      </c>
      <c r="M76" s="5" t="s">
        <v>2500</v>
      </c>
      <c r="N76" s="5">
        <v>0.45729999999999998</v>
      </c>
      <c r="O76" s="5">
        <v>0</v>
      </c>
      <c r="P76" s="5">
        <v>0</v>
      </c>
      <c r="Q76" t="s">
        <v>461</v>
      </c>
      <c r="R76" t="s">
        <v>462</v>
      </c>
      <c r="S76" t="s">
        <v>67</v>
      </c>
      <c r="T76" t="s">
        <v>463</v>
      </c>
    </row>
    <row r="77" spans="1:20" x14ac:dyDescent="0.45">
      <c r="A77" s="5" t="s">
        <v>14</v>
      </c>
      <c r="B77" s="5">
        <v>162702</v>
      </c>
      <c r="C77" s="5">
        <v>1.5279</v>
      </c>
      <c r="D77" s="5">
        <v>0</v>
      </c>
      <c r="E77" s="5">
        <v>0</v>
      </c>
      <c r="F77" s="5" t="s">
        <v>15</v>
      </c>
      <c r="G77" s="5">
        <v>346335</v>
      </c>
      <c r="H77" s="5">
        <v>0.7964</v>
      </c>
      <c r="I77" s="5">
        <v>0</v>
      </c>
      <c r="J77" s="5">
        <v>0</v>
      </c>
      <c r="K77" s="5" t="s">
        <v>2365</v>
      </c>
      <c r="L77" s="5">
        <v>7631</v>
      </c>
      <c r="M77" s="5" t="s">
        <v>2501</v>
      </c>
      <c r="N77" s="5">
        <v>0.66359999999999997</v>
      </c>
      <c r="O77" s="5">
        <v>0</v>
      </c>
      <c r="P77" s="5">
        <v>0</v>
      </c>
      <c r="Q77" t="s">
        <v>510</v>
      </c>
      <c r="R77" t="s">
        <v>511</v>
      </c>
      <c r="S77" t="s">
        <v>71</v>
      </c>
      <c r="T77" t="s">
        <v>512</v>
      </c>
    </row>
    <row r="78" spans="1:20" x14ac:dyDescent="0.45">
      <c r="A78" s="1" t="s">
        <v>14</v>
      </c>
      <c r="B78" s="1">
        <v>160913</v>
      </c>
      <c r="C78" s="1">
        <v>-0.55700000000000005</v>
      </c>
      <c r="D78" s="1">
        <v>1.6999999999999999E-3</v>
      </c>
      <c r="E78" s="1">
        <v>3.3999999999999998E-3</v>
      </c>
      <c r="F78" s="1" t="s">
        <v>15</v>
      </c>
      <c r="G78" s="1">
        <v>323811</v>
      </c>
      <c r="H78" s="1">
        <v>-1.4801</v>
      </c>
      <c r="I78" s="1">
        <v>0</v>
      </c>
      <c r="J78" s="1">
        <v>0</v>
      </c>
      <c r="K78" s="1" t="s">
        <v>2365</v>
      </c>
      <c r="L78" s="1">
        <v>7981</v>
      </c>
      <c r="M78" s="1" t="s">
        <v>2502</v>
      </c>
      <c r="N78" s="1">
        <v>-0.42870000000000003</v>
      </c>
      <c r="O78" s="1">
        <v>1.47E-2</v>
      </c>
      <c r="P78" s="1">
        <v>2.7099999999999999E-2</v>
      </c>
      <c r="Q78" t="s">
        <v>474</v>
      </c>
      <c r="R78" t="s">
        <v>475</v>
      </c>
      <c r="S78" t="s">
        <v>71</v>
      </c>
      <c r="T78" t="s">
        <v>476</v>
      </c>
    </row>
    <row r="79" spans="1:20" x14ac:dyDescent="0.45">
      <c r="A79" s="1" t="s">
        <v>14</v>
      </c>
      <c r="B79" s="1">
        <v>161137</v>
      </c>
      <c r="C79" s="1">
        <v>-0.53900000000000003</v>
      </c>
      <c r="D79" s="1">
        <v>2.1499999999999998E-2</v>
      </c>
      <c r="E79" s="1">
        <v>3.5700000000000003E-2</v>
      </c>
      <c r="F79" s="1" t="s">
        <v>15</v>
      </c>
      <c r="G79" s="1">
        <v>331012</v>
      </c>
      <c r="H79" s="1">
        <v>-0.77600000000000002</v>
      </c>
      <c r="I79" s="1">
        <v>0</v>
      </c>
      <c r="J79" s="1">
        <v>0</v>
      </c>
      <c r="K79" s="1" t="s">
        <v>2365</v>
      </c>
      <c r="L79" s="1">
        <v>12197</v>
      </c>
      <c r="M79" s="1" t="s">
        <v>2503</v>
      </c>
      <c r="N79" s="1">
        <v>-1.2839</v>
      </c>
      <c r="O79" s="1">
        <v>0</v>
      </c>
      <c r="P79" s="1">
        <v>0</v>
      </c>
      <c r="Q79" t="s">
        <v>2504</v>
      </c>
      <c r="R79" t="s">
        <v>2505</v>
      </c>
      <c r="S79" t="s">
        <v>71</v>
      </c>
      <c r="T79" t="s">
        <v>2506</v>
      </c>
    </row>
    <row r="80" spans="1:20" x14ac:dyDescent="0.45">
      <c r="A80" s="5" t="s">
        <v>14</v>
      </c>
      <c r="B80" s="5">
        <v>66560</v>
      </c>
      <c r="C80" s="5">
        <v>1.1981999999999999</v>
      </c>
      <c r="D80" s="5">
        <v>0</v>
      </c>
      <c r="E80" s="5">
        <v>0</v>
      </c>
      <c r="F80" s="5" t="s">
        <v>15</v>
      </c>
      <c r="G80" s="5">
        <v>301720</v>
      </c>
      <c r="H80" s="5">
        <v>0.39040000000000002</v>
      </c>
      <c r="I80" s="5">
        <v>2.3E-3</v>
      </c>
      <c r="J80" s="5">
        <v>4.5999999999999999E-3</v>
      </c>
      <c r="K80" s="5" t="s">
        <v>2365</v>
      </c>
      <c r="L80" s="5">
        <v>9296</v>
      </c>
      <c r="M80" s="5" t="s">
        <v>2507</v>
      </c>
      <c r="N80" s="5">
        <v>0.86719999999999997</v>
      </c>
      <c r="O80" s="5">
        <v>0</v>
      </c>
      <c r="P80" s="5">
        <v>0</v>
      </c>
      <c r="Q80" t="s">
        <v>522</v>
      </c>
      <c r="R80" t="s">
        <v>523</v>
      </c>
      <c r="S80" t="s">
        <v>75</v>
      </c>
      <c r="T80" t="s">
        <v>524</v>
      </c>
    </row>
    <row r="81" spans="1:21" x14ac:dyDescent="0.45">
      <c r="A81" s="1" t="s">
        <v>14</v>
      </c>
      <c r="B81" s="1">
        <v>139071</v>
      </c>
      <c r="C81" s="1">
        <v>-0.48130000000000001</v>
      </c>
      <c r="D81" s="1">
        <v>4.4999999999999997E-3</v>
      </c>
      <c r="E81" s="1">
        <v>8.3999999999999995E-3</v>
      </c>
      <c r="F81" s="1" t="s">
        <v>15</v>
      </c>
      <c r="G81" s="1">
        <v>312848</v>
      </c>
      <c r="H81" s="1">
        <v>-0.93</v>
      </c>
      <c r="I81" s="1">
        <v>0</v>
      </c>
      <c r="J81" s="1">
        <v>0</v>
      </c>
      <c r="K81" s="1" t="s">
        <v>2365</v>
      </c>
      <c r="L81" s="1">
        <v>11212</v>
      </c>
      <c r="M81" s="1" t="s">
        <v>2508</v>
      </c>
      <c r="N81" s="1">
        <v>-0.19939999999999999</v>
      </c>
      <c r="O81" s="1">
        <v>1.5299999999999999E-2</v>
      </c>
      <c r="P81" s="1">
        <v>2.8000000000000001E-2</v>
      </c>
      <c r="Q81" t="s">
        <v>516</v>
      </c>
      <c r="R81" t="s">
        <v>517</v>
      </c>
      <c r="S81" t="s">
        <v>75</v>
      </c>
      <c r="T81" t="s">
        <v>518</v>
      </c>
    </row>
    <row r="82" spans="1:21" x14ac:dyDescent="0.45">
      <c r="A82" s="1" t="s">
        <v>14</v>
      </c>
      <c r="B82" s="1">
        <v>147568</v>
      </c>
      <c r="C82" s="1">
        <v>-0.68489999999999995</v>
      </c>
      <c r="D82" s="3">
        <v>1E-4</v>
      </c>
      <c r="E82" s="3">
        <v>1E-4</v>
      </c>
      <c r="F82" s="1" t="s">
        <v>15</v>
      </c>
      <c r="G82" s="1">
        <v>309068</v>
      </c>
      <c r="H82" s="1">
        <v>-0.54800000000000004</v>
      </c>
      <c r="I82" s="1">
        <v>0</v>
      </c>
      <c r="J82" s="1">
        <v>0</v>
      </c>
      <c r="K82" s="1" t="s">
        <v>2365</v>
      </c>
      <c r="L82" s="1">
        <v>7145</v>
      </c>
      <c r="M82" s="1" t="s">
        <v>2509</v>
      </c>
      <c r="N82" s="1">
        <v>-0.24990000000000001</v>
      </c>
      <c r="O82" s="1">
        <v>5.7999999999999996E-3</v>
      </c>
      <c r="P82" s="1">
        <v>1.2E-2</v>
      </c>
      <c r="Q82" t="s">
        <v>560</v>
      </c>
      <c r="R82" t="s">
        <v>561</v>
      </c>
      <c r="S82" t="s">
        <v>84</v>
      </c>
      <c r="T82" t="s">
        <v>562</v>
      </c>
    </row>
    <row r="83" spans="1:21" x14ac:dyDescent="0.45">
      <c r="A83" s="5" t="s">
        <v>14</v>
      </c>
      <c r="B83" s="5">
        <v>162740</v>
      </c>
      <c r="C83" s="5">
        <v>0.60409999999999997</v>
      </c>
      <c r="D83" s="6">
        <v>1E-4</v>
      </c>
      <c r="E83" s="6">
        <v>1E-4</v>
      </c>
      <c r="F83" s="5" t="s">
        <v>15</v>
      </c>
      <c r="G83" s="5">
        <v>332843</v>
      </c>
      <c r="H83" s="5">
        <v>0.58530000000000004</v>
      </c>
      <c r="I83" s="6">
        <v>4.0000000000000002E-4</v>
      </c>
      <c r="J83" s="6">
        <v>8.9999999999999998E-4</v>
      </c>
      <c r="K83" s="5" t="s">
        <v>2365</v>
      </c>
      <c r="L83" s="5">
        <v>7323</v>
      </c>
      <c r="M83" s="5" t="s">
        <v>2510</v>
      </c>
      <c r="N83" s="5">
        <v>0.73470000000000002</v>
      </c>
      <c r="O83" s="5">
        <v>0</v>
      </c>
      <c r="P83" s="5">
        <v>0</v>
      </c>
      <c r="Q83" t="s">
        <v>621</v>
      </c>
      <c r="R83" t="s">
        <v>622</v>
      </c>
      <c r="S83" t="s">
        <v>84</v>
      </c>
      <c r="T83" t="s">
        <v>623</v>
      </c>
    </row>
    <row r="84" spans="1:21" x14ac:dyDescent="0.45">
      <c r="A84" s="1" t="s">
        <v>14</v>
      </c>
      <c r="B84" s="1">
        <v>174226</v>
      </c>
      <c r="C84" s="1">
        <v>-0.35599999999999998</v>
      </c>
      <c r="D84" s="1">
        <v>1.0699999999999999E-2</v>
      </c>
      <c r="E84" s="1">
        <v>1.8700000000000001E-2</v>
      </c>
      <c r="F84" s="1" t="s">
        <v>15</v>
      </c>
      <c r="G84" s="1">
        <v>307604</v>
      </c>
      <c r="H84" s="1">
        <v>-0.88419999999999999</v>
      </c>
      <c r="I84" s="1">
        <v>0</v>
      </c>
      <c r="J84" s="1">
        <v>0</v>
      </c>
      <c r="K84" s="1" t="s">
        <v>2365</v>
      </c>
      <c r="L84" s="1">
        <v>8547</v>
      </c>
      <c r="M84" s="1" t="s">
        <v>2511</v>
      </c>
      <c r="N84" s="1">
        <v>-0.1757</v>
      </c>
      <c r="O84" s="1">
        <v>2.52E-2</v>
      </c>
      <c r="P84" s="1">
        <v>4.3499999999999997E-2</v>
      </c>
      <c r="Q84" t="s">
        <v>2512</v>
      </c>
      <c r="R84" t="s">
        <v>2513</v>
      </c>
      <c r="S84" t="s">
        <v>84</v>
      </c>
      <c r="T84" t="s">
        <v>2514</v>
      </c>
    </row>
    <row r="85" spans="1:21" x14ac:dyDescent="0.45">
      <c r="A85" s="1" t="s">
        <v>14</v>
      </c>
      <c r="B85" s="1">
        <v>161743</v>
      </c>
      <c r="C85" s="1">
        <v>-3.3704999999999998</v>
      </c>
      <c r="D85" s="1">
        <v>0</v>
      </c>
      <c r="E85" s="1">
        <v>0</v>
      </c>
      <c r="F85" s="1" t="s">
        <v>15</v>
      </c>
      <c r="G85" s="1">
        <v>295099</v>
      </c>
      <c r="H85" s="1">
        <v>-0.40789999999999998</v>
      </c>
      <c r="I85" s="1">
        <v>2.5999999999999999E-3</v>
      </c>
      <c r="J85" s="1">
        <v>5.1000000000000004E-3</v>
      </c>
      <c r="K85" s="1" t="s">
        <v>2365</v>
      </c>
      <c r="L85" s="1">
        <v>10873</v>
      </c>
      <c r="M85" s="1" t="s">
        <v>2515</v>
      </c>
      <c r="N85" s="1">
        <v>-0.1956</v>
      </c>
      <c r="O85" s="1">
        <v>2.3400000000000001E-2</v>
      </c>
      <c r="P85" s="1">
        <v>4.07E-2</v>
      </c>
      <c r="Q85" t="s">
        <v>584</v>
      </c>
      <c r="R85" t="s">
        <v>585</v>
      </c>
      <c r="S85" t="s">
        <v>84</v>
      </c>
      <c r="T85" t="s">
        <v>586</v>
      </c>
    </row>
    <row r="86" spans="1:21" x14ac:dyDescent="0.45">
      <c r="A86" s="1" t="s">
        <v>14</v>
      </c>
      <c r="B86" s="1">
        <v>176513</v>
      </c>
      <c r="C86" s="1">
        <v>-0.76100000000000001</v>
      </c>
      <c r="D86" s="1">
        <v>0</v>
      </c>
      <c r="E86" s="1">
        <v>0</v>
      </c>
      <c r="F86" s="1" t="s">
        <v>15</v>
      </c>
      <c r="G86" s="1">
        <v>330265</v>
      </c>
      <c r="H86" s="1">
        <v>-0.69889999999999997</v>
      </c>
      <c r="I86" s="1">
        <v>0</v>
      </c>
      <c r="J86" s="1">
        <v>0</v>
      </c>
      <c r="K86" s="1" t="s">
        <v>2365</v>
      </c>
      <c r="L86" s="1">
        <v>11681</v>
      </c>
      <c r="M86" s="1" t="s">
        <v>2516</v>
      </c>
      <c r="N86" s="1">
        <v>-0.24970000000000001</v>
      </c>
      <c r="O86" s="1">
        <v>1.2999999999999999E-3</v>
      </c>
      <c r="P86" s="1">
        <v>3.2000000000000002E-3</v>
      </c>
      <c r="Q86" t="s">
        <v>579</v>
      </c>
      <c r="R86" t="s">
        <v>580</v>
      </c>
      <c r="S86" t="s">
        <v>84</v>
      </c>
      <c r="T86" t="s">
        <v>562</v>
      </c>
    </row>
    <row r="87" spans="1:21" x14ac:dyDescent="0.45">
      <c r="A87" s="1" t="s">
        <v>14</v>
      </c>
      <c r="B87" s="1">
        <v>162117</v>
      </c>
      <c r="C87" s="1">
        <v>-0.90710000000000002</v>
      </c>
      <c r="D87" s="1">
        <v>0</v>
      </c>
      <c r="E87" s="1">
        <v>0</v>
      </c>
      <c r="F87" s="1" t="s">
        <v>15</v>
      </c>
      <c r="G87" s="1">
        <v>330904</v>
      </c>
      <c r="H87" s="1">
        <v>-0.53939999999999999</v>
      </c>
      <c r="I87" s="1">
        <v>0</v>
      </c>
      <c r="J87" s="1">
        <v>0</v>
      </c>
      <c r="K87" s="1" t="s">
        <v>2365</v>
      </c>
      <c r="L87" s="1">
        <v>12162</v>
      </c>
      <c r="M87" s="1" t="s">
        <v>2517</v>
      </c>
      <c r="N87" s="1">
        <v>-0.54530000000000001</v>
      </c>
      <c r="O87" s="1">
        <v>0</v>
      </c>
      <c r="P87" s="1">
        <v>0</v>
      </c>
      <c r="Q87" t="s">
        <v>554</v>
      </c>
      <c r="R87" t="s">
        <v>555</v>
      </c>
      <c r="S87" t="s">
        <v>84</v>
      </c>
      <c r="T87" t="s">
        <v>556</v>
      </c>
    </row>
    <row r="88" spans="1:21" x14ac:dyDescent="0.45">
      <c r="A88" s="1" t="s">
        <v>14</v>
      </c>
      <c r="B88" s="1">
        <v>161011</v>
      </c>
      <c r="C88" s="1">
        <v>-2.0785</v>
      </c>
      <c r="D88" s="1">
        <v>0</v>
      </c>
      <c r="E88" s="1">
        <v>0</v>
      </c>
      <c r="F88" s="1" t="s">
        <v>15</v>
      </c>
      <c r="G88" s="1">
        <v>336129</v>
      </c>
      <c r="H88" s="1">
        <v>-0.3513</v>
      </c>
      <c r="I88" s="1">
        <v>0.02</v>
      </c>
      <c r="J88" s="1">
        <v>3.3300000000000003E-2</v>
      </c>
      <c r="K88" s="1" t="s">
        <v>2365</v>
      </c>
      <c r="L88" s="1">
        <v>12457</v>
      </c>
      <c r="M88" s="1" t="s">
        <v>2518</v>
      </c>
      <c r="N88" s="1">
        <v>-0.1593</v>
      </c>
      <c r="O88" s="1">
        <v>2.1399999999999999E-2</v>
      </c>
      <c r="P88" s="1">
        <v>3.7600000000000001E-2</v>
      </c>
      <c r="Q88" t="s">
        <v>2519</v>
      </c>
      <c r="R88" t="s">
        <v>2520</v>
      </c>
      <c r="S88" t="s">
        <v>84</v>
      </c>
      <c r="T88" t="s">
        <v>586</v>
      </c>
    </row>
    <row r="89" spans="1:21" x14ac:dyDescent="0.45">
      <c r="A89" s="1" t="s">
        <v>14</v>
      </c>
      <c r="B89" s="1">
        <v>155858</v>
      </c>
      <c r="C89" s="1">
        <v>-0.67390000000000005</v>
      </c>
      <c r="D89" s="3">
        <v>1E-4</v>
      </c>
      <c r="E89" s="3">
        <v>2.0000000000000001E-4</v>
      </c>
      <c r="F89" s="1" t="s">
        <v>15</v>
      </c>
      <c r="G89" s="1">
        <v>309115</v>
      </c>
      <c r="H89" s="1">
        <v>-0.41670000000000001</v>
      </c>
      <c r="I89" s="1">
        <v>1.3599999999999999E-2</v>
      </c>
      <c r="J89" s="1">
        <v>2.35E-2</v>
      </c>
      <c r="K89" s="1" t="s">
        <v>2365</v>
      </c>
      <c r="L89" s="1">
        <v>13537</v>
      </c>
      <c r="M89" s="1" t="s">
        <v>2521</v>
      </c>
      <c r="N89" s="1">
        <v>-0.72189999999999999</v>
      </c>
      <c r="O89" s="1">
        <v>0</v>
      </c>
      <c r="P89" s="1">
        <v>0</v>
      </c>
      <c r="Q89" t="s">
        <v>2522</v>
      </c>
      <c r="R89" t="s">
        <v>2523</v>
      </c>
      <c r="S89" t="s">
        <v>84</v>
      </c>
      <c r="T89" t="s">
        <v>2524</v>
      </c>
    </row>
    <row r="90" spans="1:21" x14ac:dyDescent="0.45">
      <c r="A90" s="1" t="s">
        <v>14</v>
      </c>
      <c r="B90" s="1">
        <v>111209</v>
      </c>
      <c r="C90" s="1">
        <v>-2.3614999999999999</v>
      </c>
      <c r="D90" s="1">
        <v>0</v>
      </c>
      <c r="E90" s="1">
        <v>0</v>
      </c>
      <c r="F90" s="1" t="s">
        <v>15</v>
      </c>
      <c r="G90" s="1">
        <v>334127</v>
      </c>
      <c r="H90" s="1">
        <v>-0.58550000000000002</v>
      </c>
      <c r="I90" s="1">
        <v>0</v>
      </c>
      <c r="J90" s="1">
        <v>0</v>
      </c>
      <c r="K90" s="1" t="s">
        <v>2365</v>
      </c>
      <c r="L90" s="1">
        <v>11680</v>
      </c>
      <c r="M90" s="1" t="s">
        <v>2525</v>
      </c>
      <c r="N90" s="1">
        <v>-0.19700000000000001</v>
      </c>
      <c r="O90" s="1">
        <v>7.7999999999999996E-3</v>
      </c>
      <c r="P90" s="1">
        <v>1.5599999999999999E-2</v>
      </c>
      <c r="Q90" t="s">
        <v>663</v>
      </c>
      <c r="R90" t="s">
        <v>664</v>
      </c>
      <c r="S90" t="s">
        <v>88</v>
      </c>
      <c r="T90" t="s">
        <v>665</v>
      </c>
    </row>
    <row r="91" spans="1:21" x14ac:dyDescent="0.45">
      <c r="A91" s="5" t="s">
        <v>14</v>
      </c>
      <c r="B91" s="5">
        <v>162088</v>
      </c>
      <c r="C91" s="5">
        <v>0.68569999999999998</v>
      </c>
      <c r="D91" s="5">
        <v>6.8999999999999999E-3</v>
      </c>
      <c r="E91" s="5">
        <v>1.2500000000000001E-2</v>
      </c>
      <c r="F91" s="5" t="s">
        <v>15</v>
      </c>
      <c r="G91" s="5">
        <v>316043</v>
      </c>
      <c r="H91" s="5">
        <v>0.4551</v>
      </c>
      <c r="I91" s="5">
        <v>5.7999999999999996E-3</v>
      </c>
      <c r="J91" s="5">
        <v>1.0800000000000001E-2</v>
      </c>
      <c r="K91" s="5" t="s">
        <v>2365</v>
      </c>
      <c r="L91" s="5">
        <v>11849</v>
      </c>
      <c r="M91" s="5" t="s">
        <v>2526</v>
      </c>
      <c r="N91" s="5">
        <v>1.7153</v>
      </c>
      <c r="O91" s="5">
        <v>0</v>
      </c>
      <c r="P91" s="5">
        <v>0</v>
      </c>
      <c r="Q91" t="s">
        <v>2527</v>
      </c>
      <c r="R91" t="s">
        <v>2528</v>
      </c>
      <c r="S91" t="s">
        <v>88</v>
      </c>
      <c r="T91" t="s">
        <v>2529</v>
      </c>
    </row>
    <row r="92" spans="1:21" x14ac:dyDescent="0.45">
      <c r="A92" s="5" t="s">
        <v>14</v>
      </c>
      <c r="B92" s="5">
        <v>120556</v>
      </c>
      <c r="C92" s="5">
        <v>3.2759999999999998</v>
      </c>
      <c r="D92" s="5">
        <v>0</v>
      </c>
      <c r="E92" s="5">
        <v>0</v>
      </c>
      <c r="F92" s="5" t="s">
        <v>15</v>
      </c>
      <c r="G92" s="5">
        <v>318638</v>
      </c>
      <c r="H92" s="5">
        <v>1.5865</v>
      </c>
      <c r="I92" s="5">
        <v>0</v>
      </c>
      <c r="J92" s="5">
        <v>0</v>
      </c>
      <c r="K92" s="5" t="s">
        <v>2365</v>
      </c>
      <c r="L92" s="5">
        <v>13113</v>
      </c>
      <c r="M92" s="5" t="s">
        <v>2530</v>
      </c>
      <c r="N92" s="5">
        <v>2.3862000000000001</v>
      </c>
      <c r="O92" s="5">
        <v>0</v>
      </c>
      <c r="P92" s="5">
        <v>0</v>
      </c>
      <c r="Q92" t="s">
        <v>666</v>
      </c>
      <c r="R92" t="s">
        <v>667</v>
      </c>
      <c r="S92" t="s">
        <v>88</v>
      </c>
      <c r="T92" t="s">
        <v>668</v>
      </c>
    </row>
    <row r="93" spans="1:21" x14ac:dyDescent="0.45">
      <c r="A93" s="5" t="s">
        <v>14</v>
      </c>
      <c r="B93" s="5">
        <v>160990</v>
      </c>
      <c r="C93" s="5">
        <v>0.86150000000000004</v>
      </c>
      <c r="D93" s="6">
        <v>2.0000000000000001E-4</v>
      </c>
      <c r="E93" s="6">
        <v>5.9999999999999995E-4</v>
      </c>
      <c r="F93" s="5" t="s">
        <v>15</v>
      </c>
      <c r="G93" s="5">
        <v>331311</v>
      </c>
      <c r="H93" s="5">
        <v>0.36630000000000001</v>
      </c>
      <c r="I93" s="5">
        <v>5.4999999999999997E-3</v>
      </c>
      <c r="J93" s="5">
        <v>1.03E-2</v>
      </c>
      <c r="K93" s="5" t="s">
        <v>2365</v>
      </c>
      <c r="L93" s="5">
        <v>12606</v>
      </c>
      <c r="M93" s="5" t="s">
        <v>2531</v>
      </c>
      <c r="N93" s="5">
        <v>0.65110000000000001</v>
      </c>
      <c r="O93" s="5">
        <v>0</v>
      </c>
      <c r="P93" s="6">
        <v>1E-4</v>
      </c>
      <c r="Q93" t="s">
        <v>2532</v>
      </c>
      <c r="R93" t="s">
        <v>2533</v>
      </c>
      <c r="S93" t="s">
        <v>2534</v>
      </c>
      <c r="T93" t="s">
        <v>2535</v>
      </c>
    </row>
    <row r="94" spans="1:21" x14ac:dyDescent="0.45">
      <c r="A94" s="5" t="s">
        <v>14</v>
      </c>
      <c r="B94" s="5">
        <v>162410</v>
      </c>
      <c r="C94" s="5">
        <v>1.4444999999999999</v>
      </c>
      <c r="D94" s="5">
        <v>0</v>
      </c>
      <c r="E94" s="5">
        <v>0</v>
      </c>
      <c r="F94" s="5" t="s">
        <v>15</v>
      </c>
      <c r="G94" s="5">
        <v>329295</v>
      </c>
      <c r="H94" s="5">
        <v>0.36580000000000001</v>
      </c>
      <c r="I94" s="5">
        <v>1.6400000000000001E-2</v>
      </c>
      <c r="J94" s="5">
        <v>2.7799999999999998E-2</v>
      </c>
      <c r="K94" s="5" t="s">
        <v>2365</v>
      </c>
      <c r="L94" s="5">
        <v>7803</v>
      </c>
      <c r="M94" s="5" t="s">
        <v>2536</v>
      </c>
      <c r="N94" s="5">
        <v>0.29649999999999999</v>
      </c>
      <c r="O94" s="5">
        <v>8.3999999999999995E-3</v>
      </c>
      <c r="P94" s="5">
        <v>1.6500000000000001E-2</v>
      </c>
      <c r="Q94" t="s">
        <v>2537</v>
      </c>
      <c r="R94" t="s">
        <v>2538</v>
      </c>
      <c r="S94" t="s">
        <v>101</v>
      </c>
      <c r="T94" t="s">
        <v>2539</v>
      </c>
    </row>
    <row r="95" spans="1:21" x14ac:dyDescent="0.45">
      <c r="A95" s="1" t="s">
        <v>14</v>
      </c>
      <c r="B95" s="1">
        <v>160755</v>
      </c>
      <c r="C95" s="1">
        <v>-2.4117999999999999</v>
      </c>
      <c r="D95" s="1">
        <v>0</v>
      </c>
      <c r="E95" s="1">
        <v>0</v>
      </c>
      <c r="F95" s="1" t="s">
        <v>15</v>
      </c>
      <c r="G95" s="1">
        <v>322087</v>
      </c>
      <c r="H95" s="1">
        <v>-0.80169999999999997</v>
      </c>
      <c r="I95" s="3">
        <v>1E-4</v>
      </c>
      <c r="J95" s="3">
        <v>1E-4</v>
      </c>
      <c r="K95" s="1" t="s">
        <v>2365</v>
      </c>
      <c r="L95" s="1">
        <v>8133</v>
      </c>
      <c r="M95" s="1" t="s">
        <v>2540</v>
      </c>
      <c r="N95" s="1">
        <v>-0.91759999999999997</v>
      </c>
      <c r="O95" s="1">
        <v>0</v>
      </c>
      <c r="P95" s="1">
        <v>0</v>
      </c>
      <c r="Q95" t="s">
        <v>684</v>
      </c>
      <c r="R95" t="s">
        <v>685</v>
      </c>
      <c r="S95" t="s">
        <v>101</v>
      </c>
      <c r="T95" t="s">
        <v>686</v>
      </c>
      <c r="U95" s="15" t="s">
        <v>2541</v>
      </c>
    </row>
    <row r="96" spans="1:21" x14ac:dyDescent="0.45">
      <c r="A96" s="1" t="s">
        <v>14</v>
      </c>
      <c r="B96" s="1">
        <v>115388</v>
      </c>
      <c r="C96" s="1">
        <v>-0.6603</v>
      </c>
      <c r="D96" s="1">
        <v>2.0500000000000001E-2</v>
      </c>
      <c r="E96" s="1">
        <v>3.4099999999999998E-2</v>
      </c>
      <c r="F96" s="1" t="s">
        <v>15</v>
      </c>
      <c r="G96" s="1">
        <v>330983</v>
      </c>
      <c r="H96" s="1">
        <v>-0.47710000000000002</v>
      </c>
      <c r="I96" s="3">
        <v>2.9999999999999997E-4</v>
      </c>
      <c r="J96" s="3">
        <v>5.9999999999999995E-4</v>
      </c>
      <c r="K96" s="1" t="s">
        <v>2365</v>
      </c>
      <c r="L96" s="1">
        <v>8290</v>
      </c>
      <c r="M96" s="1" t="s">
        <v>2542</v>
      </c>
      <c r="N96" s="1">
        <v>-0.2162</v>
      </c>
      <c r="O96" s="1">
        <v>2.29E-2</v>
      </c>
      <c r="P96" s="1">
        <v>3.9899999999999998E-2</v>
      </c>
      <c r="Q96" t="s">
        <v>2543</v>
      </c>
      <c r="R96" t="s">
        <v>2544</v>
      </c>
      <c r="S96" t="s">
        <v>101</v>
      </c>
      <c r="T96" t="s">
        <v>2545</v>
      </c>
    </row>
    <row r="97" spans="1:21" x14ac:dyDescent="0.45">
      <c r="A97" s="1" t="s">
        <v>14</v>
      </c>
      <c r="B97" s="1">
        <v>147084</v>
      </c>
      <c r="C97" s="1">
        <v>-0.7712</v>
      </c>
      <c r="D97" s="1">
        <v>0</v>
      </c>
      <c r="E97" s="1">
        <v>0</v>
      </c>
      <c r="F97" s="1" t="s">
        <v>15</v>
      </c>
      <c r="G97" s="1">
        <v>285534</v>
      </c>
      <c r="H97" s="1">
        <v>-0.40870000000000001</v>
      </c>
      <c r="I97" s="1">
        <v>1.0800000000000001E-2</v>
      </c>
      <c r="J97" s="1">
        <v>1.9099999999999999E-2</v>
      </c>
      <c r="K97" s="1" t="s">
        <v>2365</v>
      </c>
      <c r="L97" s="1">
        <v>9015</v>
      </c>
      <c r="M97" s="1" t="s">
        <v>2546</v>
      </c>
      <c r="N97" s="1">
        <v>-0.56489999999999996</v>
      </c>
      <c r="O97" s="1">
        <v>0</v>
      </c>
      <c r="P97" s="3">
        <v>1E-4</v>
      </c>
      <c r="Q97" t="s">
        <v>2547</v>
      </c>
      <c r="R97" t="s">
        <v>2548</v>
      </c>
      <c r="S97" t="s">
        <v>101</v>
      </c>
      <c r="T97" t="s">
        <v>2549</v>
      </c>
    </row>
    <row r="98" spans="1:21" x14ac:dyDescent="0.45">
      <c r="A98" s="5" t="s">
        <v>14</v>
      </c>
      <c r="B98" s="5">
        <v>159829</v>
      </c>
      <c r="C98" s="5">
        <v>1.0218</v>
      </c>
      <c r="D98" s="5">
        <v>0</v>
      </c>
      <c r="E98" s="5">
        <v>0</v>
      </c>
      <c r="F98" s="5" t="s">
        <v>15</v>
      </c>
      <c r="G98" s="5">
        <v>314898</v>
      </c>
      <c r="H98" s="5">
        <v>1.4226000000000001</v>
      </c>
      <c r="I98" s="5">
        <v>0</v>
      </c>
      <c r="J98" s="5">
        <v>0</v>
      </c>
      <c r="K98" s="5" t="s">
        <v>2365</v>
      </c>
      <c r="L98" s="5">
        <v>9101</v>
      </c>
      <c r="M98" s="5" t="s">
        <v>2550</v>
      </c>
      <c r="N98" s="5">
        <v>1.2209000000000001</v>
      </c>
      <c r="O98" s="5">
        <v>0</v>
      </c>
      <c r="P98" s="5">
        <v>0</v>
      </c>
      <c r="Q98" t="s">
        <v>786</v>
      </c>
      <c r="R98" t="s">
        <v>787</v>
      </c>
      <c r="S98" t="s">
        <v>101</v>
      </c>
      <c r="T98" t="s">
        <v>788</v>
      </c>
    </row>
    <row r="99" spans="1:21" x14ac:dyDescent="0.45">
      <c r="A99" s="5" t="s">
        <v>14</v>
      </c>
      <c r="B99" s="5">
        <v>161165</v>
      </c>
      <c r="C99" s="5">
        <v>1.4346000000000001</v>
      </c>
      <c r="D99" s="5">
        <v>0</v>
      </c>
      <c r="E99" s="5">
        <v>0</v>
      </c>
      <c r="F99" s="5" t="s">
        <v>15</v>
      </c>
      <c r="G99" s="5">
        <v>341449</v>
      </c>
      <c r="H99" s="5">
        <v>1.6220000000000001</v>
      </c>
      <c r="I99" s="5">
        <v>0</v>
      </c>
      <c r="J99" s="5">
        <v>0</v>
      </c>
      <c r="K99" s="5" t="s">
        <v>2365</v>
      </c>
      <c r="L99" s="5">
        <v>9391</v>
      </c>
      <c r="M99" s="5" t="s">
        <v>2551</v>
      </c>
      <c r="N99" s="5">
        <v>1.4543999999999999</v>
      </c>
      <c r="O99" s="5">
        <v>0</v>
      </c>
      <c r="P99" s="5">
        <v>0</v>
      </c>
      <c r="Q99" t="s">
        <v>774</v>
      </c>
      <c r="R99" t="s">
        <v>775</v>
      </c>
      <c r="S99" t="s">
        <v>101</v>
      </c>
      <c r="T99" t="s">
        <v>776</v>
      </c>
    </row>
    <row r="100" spans="1:21" x14ac:dyDescent="0.45">
      <c r="A100" s="5" t="s">
        <v>14</v>
      </c>
      <c r="B100" s="5">
        <v>160590</v>
      </c>
      <c r="C100" s="5">
        <v>0.8962</v>
      </c>
      <c r="D100" s="5">
        <v>0</v>
      </c>
      <c r="E100" s="5">
        <v>0</v>
      </c>
      <c r="F100" s="5" t="s">
        <v>15</v>
      </c>
      <c r="G100" s="5">
        <v>337122</v>
      </c>
      <c r="H100" s="5">
        <v>4.7641999999999998</v>
      </c>
      <c r="I100" s="5">
        <v>0</v>
      </c>
      <c r="J100" s="5">
        <v>0</v>
      </c>
      <c r="K100" s="5" t="s">
        <v>2365</v>
      </c>
      <c r="L100" s="5">
        <v>9438</v>
      </c>
      <c r="M100" s="5" t="s">
        <v>2552</v>
      </c>
      <c r="N100" s="5">
        <v>1.1419999999999999</v>
      </c>
      <c r="O100" s="5">
        <v>0</v>
      </c>
      <c r="P100" s="5">
        <v>0</v>
      </c>
      <c r="Q100" t="s">
        <v>780</v>
      </c>
      <c r="R100" t="s">
        <v>781</v>
      </c>
      <c r="S100" t="s">
        <v>101</v>
      </c>
      <c r="T100" t="s">
        <v>782</v>
      </c>
    </row>
    <row r="101" spans="1:21" x14ac:dyDescent="0.45">
      <c r="A101" s="5" t="s">
        <v>14</v>
      </c>
      <c r="B101" s="5">
        <v>161452</v>
      </c>
      <c r="C101" s="5">
        <v>0.8478</v>
      </c>
      <c r="D101" s="5">
        <v>0</v>
      </c>
      <c r="E101" s="5">
        <v>0</v>
      </c>
      <c r="F101" s="5" t="s">
        <v>15</v>
      </c>
      <c r="G101" s="5">
        <v>288336</v>
      </c>
      <c r="H101" s="5">
        <v>0.9173</v>
      </c>
      <c r="I101" s="5">
        <v>0</v>
      </c>
      <c r="J101" s="5">
        <v>0</v>
      </c>
      <c r="K101" s="5" t="s">
        <v>2365</v>
      </c>
      <c r="L101" s="5">
        <v>9485</v>
      </c>
      <c r="M101" s="5" t="s">
        <v>2553</v>
      </c>
      <c r="N101" s="5">
        <v>0.2208</v>
      </c>
      <c r="O101" s="5">
        <v>4.7000000000000002E-3</v>
      </c>
      <c r="P101" s="5">
        <v>0.01</v>
      </c>
      <c r="Q101" t="s">
        <v>756</v>
      </c>
      <c r="R101" t="s">
        <v>757</v>
      </c>
      <c r="S101" t="s">
        <v>101</v>
      </c>
      <c r="T101" t="s">
        <v>758</v>
      </c>
    </row>
    <row r="102" spans="1:21" x14ac:dyDescent="0.45">
      <c r="A102" s="1" t="s">
        <v>14</v>
      </c>
      <c r="B102" s="1">
        <v>29127</v>
      </c>
      <c r="C102" s="1">
        <v>-2.6583000000000001</v>
      </c>
      <c r="D102" s="1">
        <v>0</v>
      </c>
      <c r="E102" s="1">
        <v>0</v>
      </c>
      <c r="F102" s="1" t="s">
        <v>15</v>
      </c>
      <c r="G102" s="1">
        <v>330069</v>
      </c>
      <c r="H102" s="1">
        <v>-1.0259</v>
      </c>
      <c r="I102" s="1">
        <v>0</v>
      </c>
      <c r="J102" s="1">
        <v>0</v>
      </c>
      <c r="K102" s="1" t="s">
        <v>2365</v>
      </c>
      <c r="L102" s="1">
        <v>9607</v>
      </c>
      <c r="M102" s="1" t="s">
        <v>2554</v>
      </c>
      <c r="N102" s="1">
        <v>-0.41460000000000002</v>
      </c>
      <c r="O102" s="3">
        <v>2.0000000000000001E-4</v>
      </c>
      <c r="P102" s="3">
        <v>5.9999999999999995E-4</v>
      </c>
      <c r="Q102" t="s">
        <v>720</v>
      </c>
      <c r="R102" t="s">
        <v>721</v>
      </c>
      <c r="S102" t="s">
        <v>101</v>
      </c>
      <c r="T102" t="s">
        <v>722</v>
      </c>
    </row>
    <row r="103" spans="1:21" x14ac:dyDescent="0.45">
      <c r="A103" s="5" t="s">
        <v>14</v>
      </c>
      <c r="B103" s="5">
        <v>172180</v>
      </c>
      <c r="C103" s="5">
        <v>0.62070000000000003</v>
      </c>
      <c r="D103" s="6">
        <v>4.0000000000000002E-4</v>
      </c>
      <c r="E103" s="6">
        <v>8.0000000000000004E-4</v>
      </c>
      <c r="F103" s="5" t="s">
        <v>15</v>
      </c>
      <c r="G103" s="5">
        <v>360493</v>
      </c>
      <c r="H103" s="5">
        <v>0.79330000000000001</v>
      </c>
      <c r="I103" s="5">
        <v>0</v>
      </c>
      <c r="J103" s="5">
        <v>0</v>
      </c>
      <c r="K103" s="5" t="s">
        <v>2365</v>
      </c>
      <c r="L103" s="5">
        <v>9805</v>
      </c>
      <c r="M103" s="5" t="s">
        <v>2555</v>
      </c>
      <c r="N103" s="5">
        <v>0.73119999999999996</v>
      </c>
      <c r="O103" s="5">
        <v>0</v>
      </c>
      <c r="P103" s="5">
        <v>0</v>
      </c>
      <c r="Q103" t="s">
        <v>742</v>
      </c>
      <c r="R103" t="s">
        <v>743</v>
      </c>
      <c r="S103" t="s">
        <v>101</v>
      </c>
      <c r="T103" t="s">
        <v>744</v>
      </c>
    </row>
    <row r="104" spans="1:21" x14ac:dyDescent="0.45">
      <c r="A104" s="1" t="s">
        <v>14</v>
      </c>
      <c r="B104" s="1">
        <v>161983</v>
      </c>
      <c r="C104" s="1">
        <v>-0.4123</v>
      </c>
      <c r="D104" s="1">
        <v>3.0200000000000001E-2</v>
      </c>
      <c r="E104" s="1">
        <v>4.9000000000000002E-2</v>
      </c>
      <c r="F104" s="1" t="s">
        <v>15</v>
      </c>
      <c r="G104" s="1">
        <v>310485</v>
      </c>
      <c r="H104" s="1">
        <v>-0.65569999999999995</v>
      </c>
      <c r="I104" s="3">
        <v>2.0000000000000001E-4</v>
      </c>
      <c r="J104" s="3">
        <v>4.0000000000000002E-4</v>
      </c>
      <c r="K104" s="1" t="s">
        <v>2365</v>
      </c>
      <c r="L104" s="1">
        <v>9859</v>
      </c>
      <c r="M104" s="1" t="s">
        <v>2556</v>
      </c>
      <c r="N104" s="1">
        <v>-0.1731</v>
      </c>
      <c r="O104" s="1">
        <v>1.78E-2</v>
      </c>
      <c r="P104" s="1">
        <v>3.2099999999999997E-2</v>
      </c>
      <c r="Q104" t="s">
        <v>2557</v>
      </c>
      <c r="R104" t="s">
        <v>2558</v>
      </c>
      <c r="S104" t="s">
        <v>101</v>
      </c>
      <c r="T104" t="s">
        <v>2559</v>
      </c>
    </row>
    <row r="105" spans="1:21" x14ac:dyDescent="0.45">
      <c r="A105" s="1" t="s">
        <v>14</v>
      </c>
      <c r="B105" s="1">
        <v>122064</v>
      </c>
      <c r="C105" s="1">
        <v>-2.1656</v>
      </c>
      <c r="D105" s="1">
        <v>0</v>
      </c>
      <c r="E105" s="1">
        <v>0</v>
      </c>
      <c r="F105" s="1" t="s">
        <v>15</v>
      </c>
      <c r="G105" s="1">
        <v>346554</v>
      </c>
      <c r="H105" s="1">
        <v>-1.1998</v>
      </c>
      <c r="I105" s="1">
        <v>0</v>
      </c>
      <c r="J105" s="1">
        <v>0</v>
      </c>
      <c r="K105" s="1" t="s">
        <v>2365</v>
      </c>
      <c r="L105" s="1">
        <v>10113</v>
      </c>
      <c r="M105" s="1" t="s">
        <v>2560</v>
      </c>
      <c r="N105" s="1">
        <v>-0.27600000000000002</v>
      </c>
      <c r="O105" s="1">
        <v>1.66E-2</v>
      </c>
      <c r="P105" s="1">
        <v>0.03</v>
      </c>
      <c r="Q105" t="s">
        <v>738</v>
      </c>
      <c r="R105" t="s">
        <v>739</v>
      </c>
      <c r="S105" t="s">
        <v>101</v>
      </c>
      <c r="T105" t="s">
        <v>740</v>
      </c>
    </row>
    <row r="106" spans="1:21" x14ac:dyDescent="0.45">
      <c r="A106" s="1" t="s">
        <v>14</v>
      </c>
      <c r="B106" s="1">
        <v>169094</v>
      </c>
      <c r="C106" s="1">
        <v>-0.85019999999999996</v>
      </c>
      <c r="D106" s="1">
        <v>0</v>
      </c>
      <c r="E106" s="1">
        <v>0</v>
      </c>
      <c r="F106" s="1" t="s">
        <v>15</v>
      </c>
      <c r="G106" s="1">
        <v>296327</v>
      </c>
      <c r="H106" s="1">
        <v>-1.6396999999999999</v>
      </c>
      <c r="I106" s="1">
        <v>0</v>
      </c>
      <c r="J106" s="1">
        <v>0</v>
      </c>
      <c r="K106" s="1" t="s">
        <v>2365</v>
      </c>
      <c r="L106" s="1">
        <v>10211</v>
      </c>
      <c r="M106" s="1" t="s">
        <v>2561</v>
      </c>
      <c r="N106" s="1">
        <v>-0.28770000000000001</v>
      </c>
      <c r="O106" s="1">
        <v>1.0800000000000001E-2</v>
      </c>
      <c r="P106" s="1">
        <v>2.07E-2</v>
      </c>
      <c r="Q106" t="s">
        <v>681</v>
      </c>
      <c r="R106" t="s">
        <v>682</v>
      </c>
      <c r="S106" t="s">
        <v>101</v>
      </c>
      <c r="T106" t="s">
        <v>683</v>
      </c>
    </row>
    <row r="107" spans="1:21" x14ac:dyDescent="0.45">
      <c r="A107" s="5" t="s">
        <v>14</v>
      </c>
      <c r="B107" s="5">
        <v>94769</v>
      </c>
      <c r="C107" s="5">
        <v>0.61160000000000003</v>
      </c>
      <c r="D107" s="5">
        <v>5.3E-3</v>
      </c>
      <c r="E107" s="5">
        <v>9.7999999999999997E-3</v>
      </c>
      <c r="F107" s="5" t="s">
        <v>15</v>
      </c>
      <c r="G107" s="5">
        <v>361399</v>
      </c>
      <c r="H107" s="5">
        <v>0.40849999999999997</v>
      </c>
      <c r="I107" s="6">
        <v>2.0000000000000001E-4</v>
      </c>
      <c r="J107" s="6">
        <v>4.0000000000000002E-4</v>
      </c>
      <c r="K107" s="5" t="s">
        <v>2365</v>
      </c>
      <c r="L107" s="5">
        <v>10796</v>
      </c>
      <c r="M107" s="5" t="s">
        <v>2562</v>
      </c>
      <c r="N107" s="5">
        <v>0.75190000000000001</v>
      </c>
      <c r="O107" s="5">
        <v>0</v>
      </c>
      <c r="P107" s="5">
        <v>0</v>
      </c>
      <c r="Q107" t="s">
        <v>2563</v>
      </c>
      <c r="R107" t="s">
        <v>2564</v>
      </c>
      <c r="S107" t="s">
        <v>101</v>
      </c>
      <c r="T107" t="s">
        <v>2565</v>
      </c>
      <c r="U107" s="16" t="s">
        <v>2541</v>
      </c>
    </row>
    <row r="108" spans="1:21" x14ac:dyDescent="0.45">
      <c r="A108" s="1" t="s">
        <v>14</v>
      </c>
      <c r="B108" s="1">
        <v>128880</v>
      </c>
      <c r="C108" s="1">
        <v>-0.7177</v>
      </c>
      <c r="D108" s="1">
        <v>1.2999999999999999E-3</v>
      </c>
      <c r="E108" s="1">
        <v>2.8E-3</v>
      </c>
      <c r="F108" s="1" t="s">
        <v>15</v>
      </c>
      <c r="G108" s="1">
        <v>327748</v>
      </c>
      <c r="H108" s="1">
        <v>-0.9</v>
      </c>
      <c r="I108" s="1">
        <v>0</v>
      </c>
      <c r="J108" s="1">
        <v>0</v>
      </c>
      <c r="K108" s="1" t="s">
        <v>2365</v>
      </c>
      <c r="L108" s="1">
        <v>11679</v>
      </c>
      <c r="M108" s="1" t="s">
        <v>2566</v>
      </c>
      <c r="N108" s="1">
        <v>-0.77470000000000006</v>
      </c>
      <c r="O108" s="1">
        <v>0</v>
      </c>
      <c r="P108" s="1">
        <v>0</v>
      </c>
      <c r="Q108" t="s">
        <v>696</v>
      </c>
      <c r="R108" t="s">
        <v>697</v>
      </c>
      <c r="S108" t="s">
        <v>101</v>
      </c>
      <c r="T108" t="s">
        <v>698</v>
      </c>
    </row>
    <row r="109" spans="1:21" x14ac:dyDescent="0.45">
      <c r="A109" s="5" t="s">
        <v>14</v>
      </c>
      <c r="B109" s="5">
        <v>25303</v>
      </c>
      <c r="C109" s="5">
        <v>0.4844</v>
      </c>
      <c r="D109" s="5">
        <v>1.8800000000000001E-2</v>
      </c>
      <c r="E109" s="5">
        <v>3.15E-2</v>
      </c>
      <c r="F109" s="5" t="s">
        <v>15</v>
      </c>
      <c r="G109" s="5">
        <v>328948</v>
      </c>
      <c r="H109" s="5">
        <v>0.25929999999999997</v>
      </c>
      <c r="I109" s="5">
        <v>2.9399999999999999E-2</v>
      </c>
      <c r="J109" s="5">
        <v>4.7199999999999999E-2</v>
      </c>
      <c r="K109" s="5" t="s">
        <v>2365</v>
      </c>
      <c r="L109" s="5">
        <v>12562</v>
      </c>
      <c r="M109" s="5" t="s">
        <v>2567</v>
      </c>
      <c r="N109" s="5">
        <v>0.4395</v>
      </c>
      <c r="O109" s="5">
        <v>7.1000000000000004E-3</v>
      </c>
      <c r="P109" s="5">
        <v>1.43E-2</v>
      </c>
      <c r="Q109" t="s">
        <v>2568</v>
      </c>
      <c r="R109" t="s">
        <v>2569</v>
      </c>
      <c r="S109" t="s">
        <v>101</v>
      </c>
      <c r="T109" t="s">
        <v>2570</v>
      </c>
    </row>
    <row r="110" spans="1:21" x14ac:dyDescent="0.45">
      <c r="A110" s="5" t="s">
        <v>14</v>
      </c>
      <c r="B110" s="5">
        <v>160436</v>
      </c>
      <c r="C110" s="5">
        <v>1.0630999999999999</v>
      </c>
      <c r="D110" s="5">
        <v>0</v>
      </c>
      <c r="E110" s="5">
        <v>0</v>
      </c>
      <c r="F110" s="5" t="s">
        <v>15</v>
      </c>
      <c r="G110" s="5">
        <v>316491</v>
      </c>
      <c r="H110" s="5">
        <v>0.56840000000000002</v>
      </c>
      <c r="I110" s="5">
        <v>1.6000000000000001E-3</v>
      </c>
      <c r="J110" s="5">
        <v>3.3E-3</v>
      </c>
      <c r="K110" s="5" t="s">
        <v>2365</v>
      </c>
      <c r="L110" s="5">
        <v>13002</v>
      </c>
      <c r="M110" s="5" t="s">
        <v>2571</v>
      </c>
      <c r="N110" s="5">
        <v>0.84970000000000001</v>
      </c>
      <c r="O110" s="6">
        <v>1E-4</v>
      </c>
      <c r="P110" s="6">
        <v>4.0000000000000002E-4</v>
      </c>
      <c r="Q110" t="s">
        <v>771</v>
      </c>
      <c r="R110" t="s">
        <v>772</v>
      </c>
      <c r="S110" t="s">
        <v>101</v>
      </c>
      <c r="T110" t="s">
        <v>773</v>
      </c>
    </row>
    <row r="111" spans="1:21" x14ac:dyDescent="0.45">
      <c r="A111" s="1" t="s">
        <v>14</v>
      </c>
      <c r="B111" s="1">
        <v>143385</v>
      </c>
      <c r="C111" s="1">
        <v>-2.4089999999999998</v>
      </c>
      <c r="D111" s="1">
        <v>0</v>
      </c>
      <c r="E111" s="1">
        <v>0</v>
      </c>
      <c r="F111" s="1" t="s">
        <v>15</v>
      </c>
      <c r="G111" s="1">
        <v>321912</v>
      </c>
      <c r="H111" s="1">
        <v>-0.37719999999999998</v>
      </c>
      <c r="I111" s="1">
        <v>1.18E-2</v>
      </c>
      <c r="J111" s="1">
        <v>2.07E-2</v>
      </c>
      <c r="K111" s="1" t="s">
        <v>2365</v>
      </c>
      <c r="L111" s="1">
        <v>13068</v>
      </c>
      <c r="M111" s="1" t="s">
        <v>2572</v>
      </c>
      <c r="N111" s="1">
        <v>-0.62670000000000003</v>
      </c>
      <c r="O111" s="1">
        <v>7.7000000000000002E-3</v>
      </c>
      <c r="P111" s="1">
        <v>1.5299999999999999E-2</v>
      </c>
      <c r="Q111" t="s">
        <v>2573</v>
      </c>
      <c r="R111" t="s">
        <v>2574</v>
      </c>
      <c r="S111" t="s">
        <v>101</v>
      </c>
      <c r="T111" t="s">
        <v>2575</v>
      </c>
    </row>
    <row r="112" spans="1:21" x14ac:dyDescent="0.45">
      <c r="A112" s="1" t="s">
        <v>14</v>
      </c>
      <c r="B112" s="1">
        <v>167210</v>
      </c>
      <c r="C112" s="1">
        <v>-0.78310000000000002</v>
      </c>
      <c r="D112" s="1">
        <v>0</v>
      </c>
      <c r="E112" s="3">
        <v>1E-4</v>
      </c>
      <c r="F112" s="1" t="s">
        <v>15</v>
      </c>
      <c r="G112" s="1">
        <v>359672</v>
      </c>
      <c r="H112" s="1">
        <v>-0.45660000000000001</v>
      </c>
      <c r="I112" s="1">
        <v>1.4E-3</v>
      </c>
      <c r="J112" s="1">
        <v>2.8999999999999998E-3</v>
      </c>
      <c r="K112" s="1" t="s">
        <v>2365</v>
      </c>
      <c r="L112" s="1">
        <v>13191</v>
      </c>
      <c r="M112" s="1" t="s">
        <v>2576</v>
      </c>
      <c r="N112" s="1">
        <v>-0.4753</v>
      </c>
      <c r="O112" s="1">
        <v>0</v>
      </c>
      <c r="P112" s="3">
        <v>1E-4</v>
      </c>
      <c r="Q112" t="s">
        <v>687</v>
      </c>
      <c r="R112" t="s">
        <v>688</v>
      </c>
      <c r="S112" t="s">
        <v>101</v>
      </c>
      <c r="T112" t="s">
        <v>689</v>
      </c>
    </row>
    <row r="113" spans="1:20" x14ac:dyDescent="0.45">
      <c r="A113" s="5" t="s">
        <v>14</v>
      </c>
      <c r="B113" s="5">
        <v>190143</v>
      </c>
      <c r="C113" s="5">
        <v>0.95530000000000004</v>
      </c>
      <c r="D113" s="5">
        <v>0</v>
      </c>
      <c r="E113" s="5">
        <v>0</v>
      </c>
      <c r="F113" s="5" t="s">
        <v>15</v>
      </c>
      <c r="G113" s="5">
        <v>345022</v>
      </c>
      <c r="H113" s="5">
        <v>0.3594</v>
      </c>
      <c r="I113" s="5">
        <v>2E-3</v>
      </c>
      <c r="J113" s="5">
        <v>4.0000000000000001E-3</v>
      </c>
      <c r="K113" s="5" t="s">
        <v>2365</v>
      </c>
      <c r="L113" s="5">
        <v>7865</v>
      </c>
      <c r="M113" s="5" t="s">
        <v>2577</v>
      </c>
      <c r="N113" s="5">
        <v>0.40570000000000001</v>
      </c>
      <c r="O113" s="5">
        <v>0</v>
      </c>
      <c r="P113" s="6">
        <v>2.0000000000000001E-4</v>
      </c>
      <c r="Q113" t="s">
        <v>829</v>
      </c>
      <c r="R113" t="s">
        <v>830</v>
      </c>
      <c r="S113" t="s">
        <v>105</v>
      </c>
      <c r="T113" t="s">
        <v>831</v>
      </c>
    </row>
    <row r="114" spans="1:20" x14ac:dyDescent="0.45">
      <c r="A114" s="1" t="s">
        <v>14</v>
      </c>
      <c r="B114" s="1">
        <v>160690</v>
      </c>
      <c r="C114" s="1">
        <v>-0.79530000000000001</v>
      </c>
      <c r="D114" s="1">
        <v>0</v>
      </c>
      <c r="E114" s="1">
        <v>0</v>
      </c>
      <c r="F114" s="1" t="s">
        <v>15</v>
      </c>
      <c r="G114" s="1">
        <v>331830</v>
      </c>
      <c r="H114" s="1">
        <v>-0.45750000000000002</v>
      </c>
      <c r="I114" s="1">
        <v>0</v>
      </c>
      <c r="J114" s="1">
        <v>0</v>
      </c>
      <c r="K114" s="1" t="s">
        <v>2365</v>
      </c>
      <c r="L114" s="1">
        <v>8150</v>
      </c>
      <c r="M114" s="1" t="s">
        <v>2578</v>
      </c>
      <c r="N114" s="1">
        <v>-0.45760000000000001</v>
      </c>
      <c r="O114" s="3">
        <v>1E-4</v>
      </c>
      <c r="P114" s="3">
        <v>2.9999999999999997E-4</v>
      </c>
      <c r="Q114" t="s">
        <v>796</v>
      </c>
      <c r="R114" t="s">
        <v>797</v>
      </c>
      <c r="S114" t="s">
        <v>105</v>
      </c>
      <c r="T114" t="s">
        <v>798</v>
      </c>
    </row>
    <row r="115" spans="1:20" x14ac:dyDescent="0.45">
      <c r="A115" s="5" t="s">
        <v>14</v>
      </c>
      <c r="B115" s="5">
        <v>125123</v>
      </c>
      <c r="C115" s="5">
        <v>0.59209999999999996</v>
      </c>
      <c r="D115" s="5">
        <v>1.1000000000000001E-3</v>
      </c>
      <c r="E115" s="5">
        <v>2.3E-3</v>
      </c>
      <c r="F115" s="5" t="s">
        <v>15</v>
      </c>
      <c r="G115" s="5">
        <v>321538</v>
      </c>
      <c r="H115" s="5">
        <v>0.84609999999999996</v>
      </c>
      <c r="I115" s="5">
        <v>0</v>
      </c>
      <c r="J115" s="5">
        <v>0</v>
      </c>
      <c r="K115" s="5" t="s">
        <v>2365</v>
      </c>
      <c r="L115" s="5">
        <v>8538</v>
      </c>
      <c r="M115" s="5" t="s">
        <v>2579</v>
      </c>
      <c r="N115" s="5">
        <v>0.63790000000000002</v>
      </c>
      <c r="O115" s="5">
        <v>0</v>
      </c>
      <c r="P115" s="5">
        <v>0</v>
      </c>
      <c r="Q115" t="s">
        <v>814</v>
      </c>
      <c r="R115" t="s">
        <v>815</v>
      </c>
      <c r="S115" t="s">
        <v>105</v>
      </c>
      <c r="T115" t="s">
        <v>816</v>
      </c>
    </row>
    <row r="116" spans="1:20" x14ac:dyDescent="0.45">
      <c r="A116" s="5" t="s">
        <v>14</v>
      </c>
      <c r="B116" s="5">
        <v>125948</v>
      </c>
      <c r="C116" s="5">
        <v>1.4256</v>
      </c>
      <c r="D116" s="5">
        <v>0</v>
      </c>
      <c r="E116" s="5">
        <v>0</v>
      </c>
      <c r="F116" s="5" t="s">
        <v>15</v>
      </c>
      <c r="G116" s="5">
        <v>339885</v>
      </c>
      <c r="H116" s="5">
        <v>0.31069999999999998</v>
      </c>
      <c r="I116" s="5">
        <v>8.3999999999999995E-3</v>
      </c>
      <c r="J116" s="5">
        <v>1.5100000000000001E-2</v>
      </c>
      <c r="K116" s="5" t="s">
        <v>2365</v>
      </c>
      <c r="L116" s="5">
        <v>8619</v>
      </c>
      <c r="M116" s="5" t="s">
        <v>2580</v>
      </c>
      <c r="N116" s="5">
        <v>1.3010999999999999</v>
      </c>
      <c r="O116" s="5">
        <v>0</v>
      </c>
      <c r="P116" s="5">
        <v>0</v>
      </c>
      <c r="Q116" t="s">
        <v>2581</v>
      </c>
      <c r="R116" t="s">
        <v>2582</v>
      </c>
      <c r="S116" t="s">
        <v>105</v>
      </c>
      <c r="T116" t="s">
        <v>2583</v>
      </c>
    </row>
    <row r="117" spans="1:20" x14ac:dyDescent="0.45">
      <c r="A117" s="5" t="s">
        <v>14</v>
      </c>
      <c r="B117" s="5">
        <v>124942</v>
      </c>
      <c r="C117" s="5">
        <v>0.58109999999999995</v>
      </c>
      <c r="D117" s="6">
        <v>2.0000000000000001E-4</v>
      </c>
      <c r="E117" s="6">
        <v>5.0000000000000001E-4</v>
      </c>
      <c r="F117" s="5" t="s">
        <v>15</v>
      </c>
      <c r="G117" s="5">
        <v>301680</v>
      </c>
      <c r="H117" s="5">
        <v>0.41570000000000001</v>
      </c>
      <c r="I117" s="5">
        <v>1.0699999999999999E-2</v>
      </c>
      <c r="J117" s="5">
        <v>1.89E-2</v>
      </c>
      <c r="K117" s="5" t="s">
        <v>2365</v>
      </c>
      <c r="L117" s="5">
        <v>9300</v>
      </c>
      <c r="M117" s="5" t="s">
        <v>2584</v>
      </c>
      <c r="N117" s="5">
        <v>0.88490000000000002</v>
      </c>
      <c r="O117" s="5">
        <v>0</v>
      </c>
      <c r="P117" s="5">
        <v>0</v>
      </c>
      <c r="Q117" t="s">
        <v>2585</v>
      </c>
      <c r="R117" t="s">
        <v>2586</v>
      </c>
      <c r="S117" t="s">
        <v>105</v>
      </c>
      <c r="T117" t="s">
        <v>2587</v>
      </c>
    </row>
    <row r="118" spans="1:20" x14ac:dyDescent="0.45">
      <c r="A118" s="5" t="s">
        <v>14</v>
      </c>
      <c r="B118" s="5">
        <v>125181</v>
      </c>
      <c r="C118" s="5">
        <v>1.1022000000000001</v>
      </c>
      <c r="D118" s="5">
        <v>0</v>
      </c>
      <c r="E118" s="5">
        <v>0</v>
      </c>
      <c r="F118" s="5" t="s">
        <v>15</v>
      </c>
      <c r="G118" s="5">
        <v>338692</v>
      </c>
      <c r="H118" s="5">
        <v>0.43430000000000002</v>
      </c>
      <c r="I118" s="5">
        <v>0</v>
      </c>
      <c r="J118" s="5">
        <v>0</v>
      </c>
      <c r="K118" s="5" t="s">
        <v>2365</v>
      </c>
      <c r="L118" s="5">
        <v>10079</v>
      </c>
      <c r="M118" s="5" t="s">
        <v>2588</v>
      </c>
      <c r="N118" s="5">
        <v>0.66490000000000005</v>
      </c>
      <c r="O118" s="5">
        <v>0</v>
      </c>
      <c r="P118" s="6">
        <v>1E-4</v>
      </c>
      <c r="Q118" t="s">
        <v>823</v>
      </c>
      <c r="R118" t="s">
        <v>824</v>
      </c>
      <c r="S118" t="s">
        <v>105</v>
      </c>
      <c r="T118" t="s">
        <v>825</v>
      </c>
    </row>
    <row r="119" spans="1:20" x14ac:dyDescent="0.45">
      <c r="A119" s="1" t="s">
        <v>14</v>
      </c>
      <c r="B119" s="1">
        <v>169034</v>
      </c>
      <c r="C119" s="1">
        <v>-0.84899999999999998</v>
      </c>
      <c r="D119" s="1">
        <v>0</v>
      </c>
      <c r="E119" s="1">
        <v>0</v>
      </c>
      <c r="F119" s="1" t="s">
        <v>15</v>
      </c>
      <c r="G119" s="1">
        <v>293660</v>
      </c>
      <c r="H119" s="1">
        <v>-0.43280000000000002</v>
      </c>
      <c r="I119" s="1">
        <v>5.8999999999999999E-3</v>
      </c>
      <c r="J119" s="1">
        <v>1.0999999999999999E-2</v>
      </c>
      <c r="K119" s="1" t="s">
        <v>2365</v>
      </c>
      <c r="L119" s="1">
        <v>10095</v>
      </c>
      <c r="M119" s="1" t="s">
        <v>2589</v>
      </c>
      <c r="N119" s="1">
        <v>-0.31890000000000002</v>
      </c>
      <c r="O119" s="3">
        <v>8.0000000000000004E-4</v>
      </c>
      <c r="P119" s="1">
        <v>2.0999999999999999E-3</v>
      </c>
      <c r="Q119" t="s">
        <v>2590</v>
      </c>
      <c r="R119" t="s">
        <v>2591</v>
      </c>
      <c r="S119" t="s">
        <v>105</v>
      </c>
      <c r="T119" t="s">
        <v>2592</v>
      </c>
    </row>
    <row r="120" spans="1:20" x14ac:dyDescent="0.45">
      <c r="A120" s="5" t="s">
        <v>14</v>
      </c>
      <c r="B120" s="5">
        <v>92357</v>
      </c>
      <c r="C120" s="5">
        <v>1.4782999999999999</v>
      </c>
      <c r="D120" s="5">
        <v>0</v>
      </c>
      <c r="E120" s="5">
        <v>0</v>
      </c>
      <c r="F120" s="5" t="s">
        <v>15</v>
      </c>
      <c r="G120" s="5">
        <v>138420</v>
      </c>
      <c r="H120" s="5">
        <v>2.149</v>
      </c>
      <c r="I120" s="5">
        <v>0</v>
      </c>
      <c r="J120" s="5">
        <v>0</v>
      </c>
      <c r="K120" s="5" t="s">
        <v>2365</v>
      </c>
      <c r="L120" s="5">
        <v>11053</v>
      </c>
      <c r="M120" s="5" t="s">
        <v>2593</v>
      </c>
      <c r="N120" s="5">
        <v>0.90869999999999995</v>
      </c>
      <c r="O120" s="5">
        <v>0</v>
      </c>
      <c r="P120" s="5">
        <v>0</v>
      </c>
      <c r="Q120" t="s">
        <v>838</v>
      </c>
      <c r="R120" t="s">
        <v>839</v>
      </c>
      <c r="S120" t="s">
        <v>105</v>
      </c>
      <c r="T120" t="s">
        <v>840</v>
      </c>
    </row>
    <row r="121" spans="1:20" x14ac:dyDescent="0.45">
      <c r="A121" s="1" t="s">
        <v>14</v>
      </c>
      <c r="B121" s="1">
        <v>20646</v>
      </c>
      <c r="C121" s="1">
        <v>-0.70950000000000002</v>
      </c>
      <c r="D121" s="3">
        <v>4.0000000000000002E-4</v>
      </c>
      <c r="E121" s="3">
        <v>8.9999999999999998E-4</v>
      </c>
      <c r="F121" s="1" t="s">
        <v>15</v>
      </c>
      <c r="G121" s="1">
        <v>358080</v>
      </c>
      <c r="H121" s="1">
        <v>-1.0660000000000001</v>
      </c>
      <c r="I121" s="1">
        <v>0</v>
      </c>
      <c r="J121" s="1">
        <v>0</v>
      </c>
      <c r="K121" s="1" t="s">
        <v>2365</v>
      </c>
      <c r="L121" s="1">
        <v>12209</v>
      </c>
      <c r="M121" s="1" t="s">
        <v>2594</v>
      </c>
      <c r="N121" s="1">
        <v>-0.75449999999999995</v>
      </c>
      <c r="O121" s="1">
        <v>0</v>
      </c>
      <c r="P121" s="1">
        <v>0</v>
      </c>
      <c r="Q121" t="s">
        <v>799</v>
      </c>
      <c r="R121" t="s">
        <v>800</v>
      </c>
      <c r="S121" t="s">
        <v>105</v>
      </c>
      <c r="T121" t="s">
        <v>801</v>
      </c>
    </row>
    <row r="122" spans="1:20" x14ac:dyDescent="0.45">
      <c r="A122" s="1" t="s">
        <v>14</v>
      </c>
      <c r="B122" s="1">
        <v>167786</v>
      </c>
      <c r="C122" s="1">
        <v>-0.4032</v>
      </c>
      <c r="D122" s="1">
        <v>7.6E-3</v>
      </c>
      <c r="E122" s="1">
        <v>1.37E-2</v>
      </c>
      <c r="F122" s="1" t="s">
        <v>15</v>
      </c>
      <c r="G122" s="1">
        <v>331262</v>
      </c>
      <c r="H122" s="1">
        <v>-0.8921</v>
      </c>
      <c r="I122" s="1">
        <v>0</v>
      </c>
      <c r="J122" s="1">
        <v>0</v>
      </c>
      <c r="K122" s="1" t="s">
        <v>2365</v>
      </c>
      <c r="L122" s="1">
        <v>12693</v>
      </c>
      <c r="M122" s="1" t="s">
        <v>2595</v>
      </c>
      <c r="N122" s="1">
        <v>-0.38300000000000001</v>
      </c>
      <c r="O122" s="1">
        <v>1.6999999999999999E-3</v>
      </c>
      <c r="P122" s="1">
        <v>3.8999999999999998E-3</v>
      </c>
      <c r="Q122" t="s">
        <v>2165</v>
      </c>
      <c r="R122" t="s">
        <v>2596</v>
      </c>
      <c r="S122" t="s">
        <v>105</v>
      </c>
      <c r="T122" t="s">
        <v>2167</v>
      </c>
    </row>
    <row r="123" spans="1:20" x14ac:dyDescent="0.45">
      <c r="A123" s="5" t="s">
        <v>14</v>
      </c>
      <c r="B123" s="5">
        <v>161716</v>
      </c>
      <c r="C123" s="5">
        <v>0.90859999999999996</v>
      </c>
      <c r="D123" s="5">
        <v>0</v>
      </c>
      <c r="E123" s="5">
        <v>0</v>
      </c>
      <c r="F123" s="5" t="s">
        <v>15</v>
      </c>
      <c r="G123" s="5">
        <v>329860</v>
      </c>
      <c r="H123" s="5">
        <v>1.3354999999999999</v>
      </c>
      <c r="I123" s="5">
        <v>0</v>
      </c>
      <c r="J123" s="5">
        <v>0</v>
      </c>
      <c r="K123" s="5" t="s">
        <v>2365</v>
      </c>
      <c r="L123" s="5">
        <v>13283</v>
      </c>
      <c r="M123" s="5" t="s">
        <v>2597</v>
      </c>
      <c r="N123" s="5">
        <v>0.84409999999999996</v>
      </c>
      <c r="O123" s="5">
        <v>0</v>
      </c>
      <c r="P123" s="5">
        <v>0</v>
      </c>
      <c r="Q123" t="s">
        <v>826</v>
      </c>
      <c r="R123" t="s">
        <v>827</v>
      </c>
      <c r="S123" t="s">
        <v>105</v>
      </c>
      <c r="T123" t="s">
        <v>828</v>
      </c>
    </row>
    <row r="124" spans="1:20" x14ac:dyDescent="0.45">
      <c r="A124" s="5" t="s">
        <v>14</v>
      </c>
      <c r="B124" s="5">
        <v>107281</v>
      </c>
      <c r="C124" s="5">
        <v>0.98070000000000002</v>
      </c>
      <c r="D124" s="5">
        <v>0</v>
      </c>
      <c r="E124" s="5">
        <v>0</v>
      </c>
      <c r="F124" s="5" t="s">
        <v>15</v>
      </c>
      <c r="G124" s="5">
        <v>328953</v>
      </c>
      <c r="H124" s="5">
        <v>0.65810000000000002</v>
      </c>
      <c r="I124" s="5">
        <v>0</v>
      </c>
      <c r="J124" s="5">
        <v>0</v>
      </c>
      <c r="K124" s="5" t="s">
        <v>2365</v>
      </c>
      <c r="L124" s="5">
        <v>6866</v>
      </c>
      <c r="M124" s="5" t="s">
        <v>2598</v>
      </c>
      <c r="N124" s="5">
        <v>0.2949</v>
      </c>
      <c r="O124" s="5">
        <v>5.7000000000000002E-3</v>
      </c>
      <c r="P124" s="5">
        <v>1.18E-2</v>
      </c>
      <c r="Q124" t="s">
        <v>922</v>
      </c>
      <c r="R124" t="s">
        <v>923</v>
      </c>
      <c r="S124" t="s">
        <v>109</v>
      </c>
      <c r="T124" t="s">
        <v>924</v>
      </c>
    </row>
    <row r="125" spans="1:20" x14ac:dyDescent="0.45">
      <c r="A125" s="1" t="s">
        <v>14</v>
      </c>
      <c r="B125" s="1">
        <v>53131</v>
      </c>
      <c r="C125" s="1">
        <v>-0.46250000000000002</v>
      </c>
      <c r="D125" s="1">
        <v>2.8E-3</v>
      </c>
      <c r="E125" s="1">
        <v>5.4999999999999997E-3</v>
      </c>
      <c r="F125" s="1" t="s">
        <v>15</v>
      </c>
      <c r="G125" s="1">
        <v>329032</v>
      </c>
      <c r="H125" s="1">
        <v>-0.32490000000000002</v>
      </c>
      <c r="I125" s="1">
        <v>2.0999999999999999E-3</v>
      </c>
      <c r="J125" s="1">
        <v>4.1999999999999997E-3</v>
      </c>
      <c r="K125" s="1" t="s">
        <v>2365</v>
      </c>
      <c r="L125" s="1">
        <v>7432</v>
      </c>
      <c r="M125" s="1" t="s">
        <v>2599</v>
      </c>
      <c r="N125" s="1">
        <v>-0.53249999999999997</v>
      </c>
      <c r="O125" s="3">
        <v>8.9999999999999998E-4</v>
      </c>
      <c r="P125" s="1">
        <v>2.2000000000000001E-3</v>
      </c>
      <c r="Q125" t="s">
        <v>860</v>
      </c>
      <c r="R125" t="s">
        <v>861</v>
      </c>
      <c r="S125" t="s">
        <v>109</v>
      </c>
      <c r="T125" t="s">
        <v>862</v>
      </c>
    </row>
    <row r="126" spans="1:20" x14ac:dyDescent="0.45">
      <c r="A126" s="1" t="s">
        <v>14</v>
      </c>
      <c r="B126" s="1">
        <v>133066</v>
      </c>
      <c r="C126" s="1">
        <v>-0.84640000000000004</v>
      </c>
      <c r="D126" s="1">
        <v>0</v>
      </c>
      <c r="E126" s="1">
        <v>0</v>
      </c>
      <c r="F126" s="1" t="s">
        <v>15</v>
      </c>
      <c r="G126" s="1">
        <v>323306</v>
      </c>
      <c r="H126" s="1">
        <v>-0.67620000000000002</v>
      </c>
      <c r="I126" s="1">
        <v>0</v>
      </c>
      <c r="J126" s="1">
        <v>0</v>
      </c>
      <c r="K126" s="1" t="s">
        <v>2365</v>
      </c>
      <c r="L126" s="1">
        <v>7507</v>
      </c>
      <c r="M126" s="1" t="s">
        <v>2600</v>
      </c>
      <c r="N126" s="1">
        <v>-0.55020000000000002</v>
      </c>
      <c r="O126" s="3">
        <v>6.9999999999999999E-4</v>
      </c>
      <c r="P126" s="1">
        <v>1.9E-3</v>
      </c>
      <c r="Q126" t="s">
        <v>902</v>
      </c>
      <c r="R126" t="s">
        <v>903</v>
      </c>
      <c r="S126" t="s">
        <v>109</v>
      </c>
      <c r="T126" t="s">
        <v>904</v>
      </c>
    </row>
    <row r="127" spans="1:20" x14ac:dyDescent="0.45">
      <c r="A127" s="1" t="s">
        <v>14</v>
      </c>
      <c r="B127" s="1">
        <v>9036</v>
      </c>
      <c r="C127" s="1">
        <v>-0.72989999999999999</v>
      </c>
      <c r="D127" s="3">
        <v>2.0000000000000001E-4</v>
      </c>
      <c r="E127" s="3">
        <v>5.0000000000000001E-4</v>
      </c>
      <c r="F127" s="1" t="s">
        <v>15</v>
      </c>
      <c r="G127" s="1">
        <v>337251</v>
      </c>
      <c r="H127" s="1">
        <v>-0.86599999999999999</v>
      </c>
      <c r="I127" s="1">
        <v>0</v>
      </c>
      <c r="J127" s="1">
        <v>0</v>
      </c>
      <c r="K127" s="1" t="s">
        <v>2365</v>
      </c>
      <c r="L127" s="1">
        <v>7543</v>
      </c>
      <c r="M127" s="1" t="s">
        <v>2601</v>
      </c>
      <c r="N127" s="1">
        <v>-0.61619999999999997</v>
      </c>
      <c r="O127" s="3">
        <v>1E-4</v>
      </c>
      <c r="P127" s="3">
        <v>4.0000000000000002E-4</v>
      </c>
      <c r="Q127" t="s">
        <v>899</v>
      </c>
      <c r="R127" t="s">
        <v>900</v>
      </c>
      <c r="S127" t="s">
        <v>109</v>
      </c>
      <c r="T127" t="s">
        <v>901</v>
      </c>
    </row>
    <row r="128" spans="1:20" x14ac:dyDescent="0.45">
      <c r="A128" s="1" t="s">
        <v>14</v>
      </c>
      <c r="B128" s="1">
        <v>167060</v>
      </c>
      <c r="C128" s="1">
        <v>-0.3488</v>
      </c>
      <c r="D128" s="1">
        <v>1.7399999999999999E-2</v>
      </c>
      <c r="E128" s="1">
        <v>2.93E-2</v>
      </c>
      <c r="F128" s="1" t="s">
        <v>15</v>
      </c>
      <c r="G128" s="1">
        <v>300444</v>
      </c>
      <c r="H128" s="1">
        <v>-0.47570000000000001</v>
      </c>
      <c r="I128" s="1">
        <v>0</v>
      </c>
      <c r="J128" s="1">
        <v>0</v>
      </c>
      <c r="K128" s="1" t="s">
        <v>2365</v>
      </c>
      <c r="L128" s="1">
        <v>7951</v>
      </c>
      <c r="M128" s="1" t="s">
        <v>2602</v>
      </c>
      <c r="N128" s="1">
        <v>-0.58489999999999998</v>
      </c>
      <c r="O128" s="3">
        <v>2.9999999999999997E-4</v>
      </c>
      <c r="P128" s="3">
        <v>6.9999999999999999E-4</v>
      </c>
      <c r="Q128" t="s">
        <v>2603</v>
      </c>
      <c r="R128" t="s">
        <v>2604</v>
      </c>
      <c r="S128" t="s">
        <v>109</v>
      </c>
      <c r="T128" t="s">
        <v>2605</v>
      </c>
    </row>
    <row r="129" spans="1:20" x14ac:dyDescent="0.45">
      <c r="A129" s="1" t="s">
        <v>14</v>
      </c>
      <c r="B129" s="1">
        <v>174785</v>
      </c>
      <c r="C129" s="1">
        <v>-0.74409999999999998</v>
      </c>
      <c r="D129" s="1">
        <v>0</v>
      </c>
      <c r="E129" s="1">
        <v>0</v>
      </c>
      <c r="F129" s="1" t="s">
        <v>15</v>
      </c>
      <c r="G129" s="1">
        <v>331886</v>
      </c>
      <c r="H129" s="1">
        <v>-0.60050000000000003</v>
      </c>
      <c r="I129" s="3">
        <v>1E-4</v>
      </c>
      <c r="J129" s="3">
        <v>2.9999999999999997E-4</v>
      </c>
      <c r="K129" s="1" t="s">
        <v>2365</v>
      </c>
      <c r="L129" s="1">
        <v>8382</v>
      </c>
      <c r="M129" s="1" t="s">
        <v>2606</v>
      </c>
      <c r="N129" s="1">
        <v>-0.43169999999999997</v>
      </c>
      <c r="O129" s="1">
        <v>0</v>
      </c>
      <c r="P129" s="1">
        <v>0</v>
      </c>
      <c r="Q129" t="s">
        <v>896</v>
      </c>
      <c r="R129" t="s">
        <v>897</v>
      </c>
      <c r="S129" t="s">
        <v>109</v>
      </c>
      <c r="T129" t="s">
        <v>898</v>
      </c>
    </row>
    <row r="130" spans="1:20" x14ac:dyDescent="0.45">
      <c r="A130" s="1" t="s">
        <v>14</v>
      </c>
      <c r="B130" s="1">
        <v>160578</v>
      </c>
      <c r="C130" s="1">
        <v>-1.0848</v>
      </c>
      <c r="D130" s="1">
        <v>0</v>
      </c>
      <c r="E130" s="1">
        <v>0</v>
      </c>
      <c r="F130" s="1" t="s">
        <v>15</v>
      </c>
      <c r="G130" s="1">
        <v>327176</v>
      </c>
      <c r="H130" s="1">
        <v>-0.95050000000000001</v>
      </c>
      <c r="I130" s="1">
        <v>0</v>
      </c>
      <c r="J130" s="1">
        <v>0</v>
      </c>
      <c r="K130" s="1" t="s">
        <v>2365</v>
      </c>
      <c r="L130" s="1">
        <v>9457</v>
      </c>
      <c r="M130" s="1" t="s">
        <v>2607</v>
      </c>
      <c r="N130" s="1">
        <v>-0.58279999999999998</v>
      </c>
      <c r="O130" s="3">
        <v>2.9999999999999997E-4</v>
      </c>
      <c r="P130" s="1">
        <v>1E-3</v>
      </c>
      <c r="Q130" t="s">
        <v>869</v>
      </c>
      <c r="R130" t="s">
        <v>870</v>
      </c>
      <c r="S130" t="s">
        <v>109</v>
      </c>
      <c r="T130" t="s">
        <v>871</v>
      </c>
    </row>
    <row r="131" spans="1:20" x14ac:dyDescent="0.45">
      <c r="A131" s="1" t="s">
        <v>14</v>
      </c>
      <c r="B131" s="1">
        <v>192541</v>
      </c>
      <c r="C131" s="1">
        <v>-0.75549999999999995</v>
      </c>
      <c r="D131" s="3">
        <v>1E-4</v>
      </c>
      <c r="E131" s="3">
        <v>1E-4</v>
      </c>
      <c r="F131" s="1" t="s">
        <v>15</v>
      </c>
      <c r="G131" s="1">
        <v>329379</v>
      </c>
      <c r="H131" s="1">
        <v>-0.43409999999999999</v>
      </c>
      <c r="I131" s="1">
        <v>0</v>
      </c>
      <c r="J131" s="3">
        <v>1E-4</v>
      </c>
      <c r="K131" s="1" t="s">
        <v>2365</v>
      </c>
      <c r="L131" s="1">
        <v>10417</v>
      </c>
      <c r="M131" s="1" t="s">
        <v>2608</v>
      </c>
      <c r="N131" s="1">
        <v>-1.1097999999999999</v>
      </c>
      <c r="O131" s="1">
        <v>0</v>
      </c>
      <c r="P131" s="1">
        <v>0</v>
      </c>
      <c r="Q131" t="s">
        <v>845</v>
      </c>
      <c r="R131" t="s">
        <v>846</v>
      </c>
      <c r="S131" t="s">
        <v>109</v>
      </c>
      <c r="T131" t="s">
        <v>847</v>
      </c>
    </row>
    <row r="132" spans="1:20" x14ac:dyDescent="0.45">
      <c r="A132" s="5" t="s">
        <v>14</v>
      </c>
      <c r="B132" s="5">
        <v>162641</v>
      </c>
      <c r="C132" s="5">
        <v>0.53869999999999996</v>
      </c>
      <c r="D132" s="5">
        <v>1.1599999999999999E-2</v>
      </c>
      <c r="E132" s="5">
        <v>2.0299999999999999E-2</v>
      </c>
      <c r="F132" s="5" t="s">
        <v>15</v>
      </c>
      <c r="G132" s="5">
        <v>328057</v>
      </c>
      <c r="H132" s="5">
        <v>0.26600000000000001</v>
      </c>
      <c r="I132" s="5">
        <v>6.8999999999999999E-3</v>
      </c>
      <c r="J132" s="5">
        <v>1.26E-2</v>
      </c>
      <c r="K132" s="5" t="s">
        <v>2365</v>
      </c>
      <c r="L132" s="5">
        <v>10787</v>
      </c>
      <c r="M132" s="5" t="s">
        <v>2609</v>
      </c>
      <c r="N132" s="5">
        <v>0.61639999999999995</v>
      </c>
      <c r="O132" s="5">
        <v>0</v>
      </c>
      <c r="P132" s="5">
        <v>0</v>
      </c>
      <c r="Q132" t="s">
        <v>2610</v>
      </c>
      <c r="R132" t="s">
        <v>2611</v>
      </c>
      <c r="S132" t="s">
        <v>109</v>
      </c>
      <c r="T132" t="s">
        <v>2612</v>
      </c>
    </row>
    <row r="133" spans="1:20" x14ac:dyDescent="0.45">
      <c r="A133" s="1" t="s">
        <v>14</v>
      </c>
      <c r="B133" s="1">
        <v>161713</v>
      </c>
      <c r="C133" s="1">
        <v>-1.3411</v>
      </c>
      <c r="D133" s="1">
        <v>0</v>
      </c>
      <c r="E133" s="1">
        <v>0</v>
      </c>
      <c r="F133" s="1" t="s">
        <v>15</v>
      </c>
      <c r="G133" s="1">
        <v>355881</v>
      </c>
      <c r="H133" s="1">
        <v>-0.34399999999999997</v>
      </c>
      <c r="I133" s="1">
        <v>2.5000000000000001E-3</v>
      </c>
      <c r="J133" s="1">
        <v>5.1000000000000004E-3</v>
      </c>
      <c r="K133" s="1" t="s">
        <v>2365</v>
      </c>
      <c r="L133" s="1">
        <v>11536</v>
      </c>
      <c r="M133" s="1" t="s">
        <v>2613</v>
      </c>
      <c r="N133" s="1">
        <v>-0.32479999999999998</v>
      </c>
      <c r="O133" s="1">
        <v>1.5100000000000001E-2</v>
      </c>
      <c r="P133" s="1">
        <v>2.7699999999999999E-2</v>
      </c>
      <c r="Q133" t="s">
        <v>863</v>
      </c>
      <c r="R133" t="s">
        <v>864</v>
      </c>
      <c r="S133" t="s">
        <v>109</v>
      </c>
      <c r="T133" t="s">
        <v>865</v>
      </c>
    </row>
    <row r="134" spans="1:20" x14ac:dyDescent="0.45">
      <c r="A134" s="1" t="s">
        <v>14</v>
      </c>
      <c r="B134" s="1">
        <v>111540</v>
      </c>
      <c r="C134" s="1">
        <v>-1.0383</v>
      </c>
      <c r="D134" s="1">
        <v>0</v>
      </c>
      <c r="E134" s="1">
        <v>0</v>
      </c>
      <c r="F134" s="1" t="s">
        <v>15</v>
      </c>
      <c r="G134" s="1">
        <v>328740</v>
      </c>
      <c r="H134" s="1">
        <v>-0.73240000000000005</v>
      </c>
      <c r="I134" s="1">
        <v>0</v>
      </c>
      <c r="J134" s="1">
        <v>0</v>
      </c>
      <c r="K134" s="1" t="s">
        <v>2365</v>
      </c>
      <c r="L134" s="1">
        <v>13040</v>
      </c>
      <c r="M134" s="1" t="s">
        <v>2614</v>
      </c>
      <c r="N134" s="1">
        <v>-0.68079999999999996</v>
      </c>
      <c r="O134" s="1">
        <v>1.9800000000000002E-2</v>
      </c>
      <c r="P134" s="1">
        <v>3.5099999999999999E-2</v>
      </c>
      <c r="Q134" t="s">
        <v>851</v>
      </c>
      <c r="R134" t="s">
        <v>852</v>
      </c>
      <c r="S134" t="s">
        <v>109</v>
      </c>
      <c r="T134" t="s">
        <v>853</v>
      </c>
    </row>
    <row r="135" spans="1:20" x14ac:dyDescent="0.45">
      <c r="A135" s="1" t="s">
        <v>14</v>
      </c>
      <c r="B135" s="1">
        <v>108287</v>
      </c>
      <c r="C135" s="1">
        <v>-2.0716000000000001</v>
      </c>
      <c r="D135" s="1">
        <v>0</v>
      </c>
      <c r="E135" s="1">
        <v>0</v>
      </c>
      <c r="F135" s="1" t="s">
        <v>15</v>
      </c>
      <c r="G135" s="1">
        <v>297408</v>
      </c>
      <c r="H135" s="1">
        <v>-0.91739999999999999</v>
      </c>
      <c r="I135" s="1">
        <v>0</v>
      </c>
      <c r="J135" s="1">
        <v>0</v>
      </c>
      <c r="K135" s="1" t="s">
        <v>2365</v>
      </c>
      <c r="L135" s="1">
        <v>13318</v>
      </c>
      <c r="M135" s="1" t="s">
        <v>2615</v>
      </c>
      <c r="N135" s="1">
        <v>-0.73380000000000001</v>
      </c>
      <c r="O135" s="3">
        <v>1E-4</v>
      </c>
      <c r="P135" s="3">
        <v>2.0000000000000001E-4</v>
      </c>
      <c r="Q135" t="s">
        <v>881</v>
      </c>
      <c r="R135" t="s">
        <v>882</v>
      </c>
      <c r="S135" t="s">
        <v>109</v>
      </c>
      <c r="T135" t="s">
        <v>883</v>
      </c>
    </row>
    <row r="136" spans="1:20" x14ac:dyDescent="0.45">
      <c r="A136" s="5" t="s">
        <v>14</v>
      </c>
      <c r="B136" s="5">
        <v>191943</v>
      </c>
      <c r="C136" s="5">
        <v>0.66269999999999996</v>
      </c>
      <c r="D136" s="6">
        <v>1E-4</v>
      </c>
      <c r="E136" s="6">
        <v>2.0000000000000001E-4</v>
      </c>
      <c r="F136" s="5" t="s">
        <v>15</v>
      </c>
      <c r="G136" s="5">
        <v>330918</v>
      </c>
      <c r="H136" s="5">
        <v>0.6895</v>
      </c>
      <c r="I136" s="5">
        <v>0</v>
      </c>
      <c r="J136" s="5">
        <v>0</v>
      </c>
      <c r="K136" s="5" t="s">
        <v>2365</v>
      </c>
      <c r="L136" s="5">
        <v>8282</v>
      </c>
      <c r="M136" s="5" t="s">
        <v>2616</v>
      </c>
      <c r="N136" s="5">
        <v>0.95489999999999997</v>
      </c>
      <c r="O136" s="5">
        <v>0</v>
      </c>
      <c r="P136" s="5">
        <v>0</v>
      </c>
      <c r="Q136" t="s">
        <v>961</v>
      </c>
      <c r="R136" t="s">
        <v>962</v>
      </c>
      <c r="S136" t="s">
        <v>125</v>
      </c>
      <c r="T136" t="s">
        <v>963</v>
      </c>
    </row>
    <row r="137" spans="1:20" x14ac:dyDescent="0.45">
      <c r="A137" s="1" t="s">
        <v>14</v>
      </c>
      <c r="B137" s="1">
        <v>118362</v>
      </c>
      <c r="C137" s="1">
        <v>-4.6845999999999997</v>
      </c>
      <c r="D137" s="1">
        <v>0</v>
      </c>
      <c r="E137" s="1">
        <v>0</v>
      </c>
      <c r="F137" s="1" t="s">
        <v>15</v>
      </c>
      <c r="G137" s="1">
        <v>339971</v>
      </c>
      <c r="H137" s="1">
        <v>-1.2425999999999999</v>
      </c>
      <c r="I137" s="1">
        <v>0</v>
      </c>
      <c r="J137" s="1">
        <v>0</v>
      </c>
      <c r="K137" s="1" t="s">
        <v>2365</v>
      </c>
      <c r="L137" s="1">
        <v>9199</v>
      </c>
      <c r="M137" s="1" t="s">
        <v>2617</v>
      </c>
      <c r="N137" s="1">
        <v>-1.0102</v>
      </c>
      <c r="O137" s="1">
        <v>0</v>
      </c>
      <c r="P137" s="1">
        <v>0</v>
      </c>
      <c r="Q137" t="s">
        <v>282</v>
      </c>
      <c r="R137" t="s">
        <v>2618</v>
      </c>
      <c r="S137" t="s">
        <v>125</v>
      </c>
      <c r="T137" t="s">
        <v>2619</v>
      </c>
    </row>
    <row r="138" spans="1:20" x14ac:dyDescent="0.45">
      <c r="A138" s="1" t="s">
        <v>14</v>
      </c>
      <c r="B138" s="1">
        <v>160311</v>
      </c>
      <c r="C138" s="1">
        <v>-1.35</v>
      </c>
      <c r="D138" s="1">
        <v>0</v>
      </c>
      <c r="E138" s="1">
        <v>0</v>
      </c>
      <c r="F138" s="1" t="s">
        <v>15</v>
      </c>
      <c r="G138" s="1">
        <v>342066</v>
      </c>
      <c r="H138" s="1">
        <v>-0.45490000000000003</v>
      </c>
      <c r="I138" s="1">
        <v>1.1999999999999999E-3</v>
      </c>
      <c r="J138" s="1">
        <v>2.5000000000000001E-3</v>
      </c>
      <c r="K138" s="1" t="s">
        <v>2365</v>
      </c>
      <c r="L138" s="1">
        <v>9568</v>
      </c>
      <c r="M138" s="1" t="s">
        <v>2620</v>
      </c>
      <c r="N138" s="1">
        <v>-0.58089999999999997</v>
      </c>
      <c r="O138" s="1">
        <v>0</v>
      </c>
      <c r="P138" s="1">
        <v>0</v>
      </c>
      <c r="Q138" t="s">
        <v>958</v>
      </c>
      <c r="R138" t="s">
        <v>959</v>
      </c>
      <c r="S138" t="s">
        <v>125</v>
      </c>
      <c r="T138" t="s">
        <v>960</v>
      </c>
    </row>
    <row r="139" spans="1:20" x14ac:dyDescent="0.45">
      <c r="A139" s="1" t="s">
        <v>14</v>
      </c>
      <c r="B139" s="1">
        <v>161007</v>
      </c>
      <c r="C139" s="1">
        <v>-0.71889999999999998</v>
      </c>
      <c r="D139" s="3">
        <v>1E-4</v>
      </c>
      <c r="E139" s="3">
        <v>2.0000000000000001E-4</v>
      </c>
      <c r="F139" s="1" t="s">
        <v>15</v>
      </c>
      <c r="G139" s="1">
        <v>331164</v>
      </c>
      <c r="H139" s="1">
        <v>-0.57589999999999997</v>
      </c>
      <c r="I139" s="3">
        <v>8.0000000000000004E-4</v>
      </c>
      <c r="J139" s="1">
        <v>1.8E-3</v>
      </c>
      <c r="K139" s="1" t="s">
        <v>2365</v>
      </c>
      <c r="L139" s="1">
        <v>11744</v>
      </c>
      <c r="M139" s="1" t="s">
        <v>2621</v>
      </c>
      <c r="N139" s="1">
        <v>-0.4748</v>
      </c>
      <c r="O139" s="1">
        <v>0</v>
      </c>
      <c r="P139" s="1">
        <v>0</v>
      </c>
      <c r="Q139" t="s">
        <v>952</v>
      </c>
      <c r="R139" t="s">
        <v>953</v>
      </c>
      <c r="S139" t="s">
        <v>125</v>
      </c>
      <c r="T139" t="s">
        <v>954</v>
      </c>
    </row>
    <row r="140" spans="1:20" x14ac:dyDescent="0.45">
      <c r="A140" s="1" t="s">
        <v>14</v>
      </c>
      <c r="B140" s="1">
        <v>52498</v>
      </c>
      <c r="C140" s="1">
        <v>-0.84819999999999995</v>
      </c>
      <c r="D140" s="1">
        <v>0</v>
      </c>
      <c r="E140" s="1">
        <v>0</v>
      </c>
      <c r="F140" s="1" t="s">
        <v>15</v>
      </c>
      <c r="G140" s="1">
        <v>344892</v>
      </c>
      <c r="H140" s="1">
        <v>-1.8631</v>
      </c>
      <c r="I140" s="1">
        <v>0</v>
      </c>
      <c r="J140" s="1">
        <v>0</v>
      </c>
      <c r="K140" s="1" t="s">
        <v>2365</v>
      </c>
      <c r="L140" s="1">
        <v>12458</v>
      </c>
      <c r="M140" s="1" t="s">
        <v>2622</v>
      </c>
      <c r="N140" s="1">
        <v>-0.2487</v>
      </c>
      <c r="O140" s="1">
        <v>9.9000000000000008E-3</v>
      </c>
      <c r="P140" s="1">
        <v>1.9199999999999998E-2</v>
      </c>
      <c r="Q140" t="s">
        <v>943</v>
      </c>
      <c r="R140" t="s">
        <v>944</v>
      </c>
      <c r="S140" t="s">
        <v>125</v>
      </c>
      <c r="T140" t="s">
        <v>945</v>
      </c>
    </row>
    <row r="141" spans="1:20" x14ac:dyDescent="0.45">
      <c r="A141" s="1" t="s">
        <v>14</v>
      </c>
      <c r="B141" s="1">
        <v>162284</v>
      </c>
      <c r="C141" s="1">
        <v>-1.3938999999999999</v>
      </c>
      <c r="D141" s="1">
        <v>0</v>
      </c>
      <c r="E141" s="1">
        <v>0</v>
      </c>
      <c r="F141" s="1" t="s">
        <v>15</v>
      </c>
      <c r="G141" s="1">
        <v>332663</v>
      </c>
      <c r="H141" s="1">
        <v>-0.79390000000000005</v>
      </c>
      <c r="I141" s="3">
        <v>1E-4</v>
      </c>
      <c r="J141" s="3">
        <v>2.0000000000000001E-4</v>
      </c>
      <c r="K141" s="1" t="s">
        <v>2365</v>
      </c>
      <c r="L141" s="1">
        <v>12939</v>
      </c>
      <c r="M141" s="1" t="s">
        <v>2623</v>
      </c>
      <c r="N141" s="1">
        <v>-0.65210000000000001</v>
      </c>
      <c r="O141" s="1">
        <v>0</v>
      </c>
      <c r="P141" s="3">
        <v>1E-4</v>
      </c>
      <c r="Q141" t="s">
        <v>946</v>
      </c>
      <c r="R141" t="s">
        <v>947</v>
      </c>
      <c r="S141" t="s">
        <v>125</v>
      </c>
      <c r="T141" t="s">
        <v>948</v>
      </c>
    </row>
    <row r="142" spans="1:20" x14ac:dyDescent="0.45">
      <c r="A142" s="5" t="s">
        <v>14</v>
      </c>
      <c r="B142" s="5">
        <v>160439</v>
      </c>
      <c r="C142" s="5">
        <v>1.6922999999999999</v>
      </c>
      <c r="D142" s="5">
        <v>0</v>
      </c>
      <c r="E142" s="5">
        <v>0</v>
      </c>
      <c r="F142" s="5" t="s">
        <v>15</v>
      </c>
      <c r="G142" s="5">
        <v>295393</v>
      </c>
      <c r="H142" s="5">
        <v>1.3474999999999999</v>
      </c>
      <c r="I142" s="5">
        <v>0</v>
      </c>
      <c r="J142" s="5">
        <v>0</v>
      </c>
      <c r="K142" s="5" t="s">
        <v>2365</v>
      </c>
      <c r="L142" s="5">
        <v>13003</v>
      </c>
      <c r="M142" s="5" t="s">
        <v>2624</v>
      </c>
      <c r="N142" s="5">
        <v>0.81610000000000005</v>
      </c>
      <c r="O142" s="5">
        <v>0</v>
      </c>
      <c r="P142" s="5">
        <v>0</v>
      </c>
      <c r="Q142" t="s">
        <v>967</v>
      </c>
      <c r="R142" t="s">
        <v>968</v>
      </c>
      <c r="S142" t="s">
        <v>125</v>
      </c>
      <c r="T142" t="s">
        <v>969</v>
      </c>
    </row>
    <row r="143" spans="1:20" x14ac:dyDescent="0.45">
      <c r="A143" s="1" t="s">
        <v>14</v>
      </c>
      <c r="B143" s="1">
        <v>162446</v>
      </c>
      <c r="C143" s="1">
        <v>-0.81789999999999996</v>
      </c>
      <c r="D143" s="3">
        <v>1E-4</v>
      </c>
      <c r="E143" s="3">
        <v>2.9999999999999997E-4</v>
      </c>
      <c r="F143" s="1" t="s">
        <v>15</v>
      </c>
      <c r="G143" s="1">
        <v>338179</v>
      </c>
      <c r="H143" s="1">
        <v>-0.88019999999999998</v>
      </c>
      <c r="I143" s="1">
        <v>0</v>
      </c>
      <c r="J143" s="1">
        <v>0</v>
      </c>
      <c r="K143" s="1" t="s">
        <v>2365</v>
      </c>
      <c r="L143" s="1">
        <v>8063</v>
      </c>
      <c r="M143" s="1" t="s">
        <v>2625</v>
      </c>
      <c r="N143" s="1">
        <v>-0.54749999999999999</v>
      </c>
      <c r="O143" s="1">
        <v>0</v>
      </c>
      <c r="P143" s="3">
        <v>2.0000000000000001E-4</v>
      </c>
    </row>
    <row r="144" spans="1:20" x14ac:dyDescent="0.45">
      <c r="A144" s="1" t="s">
        <v>14</v>
      </c>
      <c r="B144" s="1">
        <v>65461</v>
      </c>
      <c r="C144" s="1">
        <v>-1.1726000000000001</v>
      </c>
      <c r="D144" s="1">
        <v>0</v>
      </c>
      <c r="E144" s="1">
        <v>0</v>
      </c>
      <c r="F144" s="1" t="s">
        <v>15</v>
      </c>
      <c r="G144" s="1">
        <v>327445</v>
      </c>
      <c r="H144" s="1">
        <v>-1.1556</v>
      </c>
      <c r="I144" s="1">
        <v>0</v>
      </c>
      <c r="J144" s="1">
        <v>0</v>
      </c>
      <c r="K144" s="1" t="s">
        <v>2365</v>
      </c>
      <c r="L144" s="1">
        <v>12177</v>
      </c>
      <c r="M144" s="1" t="s">
        <v>2626</v>
      </c>
      <c r="N144" s="1">
        <v>-0.27039999999999997</v>
      </c>
      <c r="O144" s="1">
        <v>4.3E-3</v>
      </c>
      <c r="P144" s="1">
        <v>9.1000000000000004E-3</v>
      </c>
      <c r="Q144" t="s">
        <v>976</v>
      </c>
      <c r="R144" t="s">
        <v>977</v>
      </c>
    </row>
    <row r="145" spans="1:25" x14ac:dyDescent="0.45">
      <c r="A145" s="1" t="s">
        <v>14</v>
      </c>
      <c r="B145" s="1">
        <v>159423</v>
      </c>
      <c r="C145" s="1">
        <v>-0.52980000000000005</v>
      </c>
      <c r="D145" s="1">
        <v>1.2999999999999999E-3</v>
      </c>
      <c r="E145" s="1">
        <v>2.7000000000000001E-3</v>
      </c>
      <c r="F145" s="1" t="s">
        <v>15</v>
      </c>
      <c r="G145" s="1">
        <v>358102</v>
      </c>
      <c r="H145" s="1">
        <v>-0.9002</v>
      </c>
      <c r="I145" s="3">
        <v>1E-4</v>
      </c>
      <c r="J145" s="3">
        <v>2.0000000000000001E-4</v>
      </c>
      <c r="K145" s="1" t="s">
        <v>2365</v>
      </c>
      <c r="L145" s="1">
        <v>12541</v>
      </c>
      <c r="M145" s="1" t="s">
        <v>2627</v>
      </c>
      <c r="N145" s="1">
        <v>-0.4995</v>
      </c>
      <c r="O145" s="1">
        <v>0</v>
      </c>
      <c r="P145" s="1">
        <v>0</v>
      </c>
      <c r="Q145" t="s">
        <v>978</v>
      </c>
      <c r="R145" t="s">
        <v>979</v>
      </c>
    </row>
    <row r="149" spans="1:25" x14ac:dyDescent="0.45">
      <c r="A149" t="s">
        <v>1</v>
      </c>
      <c r="B149" t="s">
        <v>2</v>
      </c>
      <c r="C149" t="s">
        <v>3</v>
      </c>
      <c r="D149" t="s">
        <v>2357</v>
      </c>
      <c r="E149" t="s">
        <v>4</v>
      </c>
      <c r="F149" t="s">
        <v>5</v>
      </c>
      <c r="G149" t="s">
        <v>6</v>
      </c>
      <c r="H149" t="s">
        <v>7</v>
      </c>
      <c r="I149" t="s">
        <v>2358</v>
      </c>
      <c r="J149" t="s">
        <v>8</v>
      </c>
      <c r="K149" t="s">
        <v>2359</v>
      </c>
      <c r="L149" t="s">
        <v>2360</v>
      </c>
      <c r="M149" t="s">
        <v>2361</v>
      </c>
      <c r="N149" t="s">
        <v>2362</v>
      </c>
      <c r="O149" t="s">
        <v>2363</v>
      </c>
      <c r="P149" t="s">
        <v>2364</v>
      </c>
      <c r="Q149" t="s">
        <v>9</v>
      </c>
      <c r="R149" t="s">
        <v>10</v>
      </c>
      <c r="S149" t="s">
        <v>11</v>
      </c>
      <c r="T149" t="s">
        <v>991</v>
      </c>
    </row>
    <row r="150" spans="1:25" x14ac:dyDescent="0.45">
      <c r="A150" s="5" t="s">
        <v>14</v>
      </c>
      <c r="B150" s="5">
        <v>163657</v>
      </c>
      <c r="C150" s="5">
        <v>-0.61980000000000002</v>
      </c>
      <c r="D150" s="6">
        <v>6.9999999999999999E-4</v>
      </c>
      <c r="E150" s="5">
        <v>1.5E-3</v>
      </c>
      <c r="F150" s="5" t="s">
        <v>15</v>
      </c>
      <c r="G150" s="5">
        <v>327426</v>
      </c>
      <c r="H150" s="5">
        <v>-1.2262999999999999</v>
      </c>
      <c r="I150" s="5">
        <v>0</v>
      </c>
      <c r="J150" s="5">
        <v>0</v>
      </c>
      <c r="K150" s="5" t="s">
        <v>2365</v>
      </c>
      <c r="L150" s="5">
        <v>11363</v>
      </c>
      <c r="M150" s="5" t="s">
        <v>2628</v>
      </c>
      <c r="N150" s="5">
        <v>0.27200000000000002</v>
      </c>
      <c r="O150" s="5">
        <v>3.5000000000000001E-3</v>
      </c>
      <c r="P150" s="5">
        <v>7.4999999999999997E-3</v>
      </c>
      <c r="Q150" s="5" t="s">
        <v>40</v>
      </c>
      <c r="R150" s="5" t="s">
        <v>41</v>
      </c>
      <c r="S150" s="5" t="s">
        <v>18</v>
      </c>
      <c r="T150" s="5" t="s">
        <v>42</v>
      </c>
      <c r="W150" s="5" t="s">
        <v>2629</v>
      </c>
      <c r="Y150">
        <v>106</v>
      </c>
    </row>
    <row r="151" spans="1:25" x14ac:dyDescent="0.45">
      <c r="A151" s="5" t="s">
        <v>14</v>
      </c>
      <c r="B151" s="5">
        <v>134925</v>
      </c>
      <c r="C151" s="5">
        <v>-1.2593000000000001</v>
      </c>
      <c r="D151" s="5">
        <v>0</v>
      </c>
      <c r="E151" s="5">
        <v>0</v>
      </c>
      <c r="F151" s="5" t="s">
        <v>15</v>
      </c>
      <c r="G151" s="5">
        <v>336508</v>
      </c>
      <c r="H151" s="5">
        <v>-0.6804</v>
      </c>
      <c r="I151" s="6">
        <v>2.0000000000000001E-4</v>
      </c>
      <c r="J151" s="6">
        <v>5.9999999999999995E-4</v>
      </c>
      <c r="K151" s="5" t="s">
        <v>2365</v>
      </c>
      <c r="L151" s="5">
        <v>9874</v>
      </c>
      <c r="M151" s="5" t="s">
        <v>2630</v>
      </c>
      <c r="N151" s="5">
        <v>0.61180000000000001</v>
      </c>
      <c r="O151" s="5">
        <v>0</v>
      </c>
      <c r="P151" s="5">
        <v>0</v>
      </c>
      <c r="Q151" s="5" t="s">
        <v>76</v>
      </c>
      <c r="R151" s="5" t="s">
        <v>77</v>
      </c>
      <c r="S151" s="5" t="s">
        <v>18</v>
      </c>
      <c r="T151" s="5" t="s">
        <v>79</v>
      </c>
      <c r="W151" s="1" t="s">
        <v>2631</v>
      </c>
      <c r="Y151">
        <v>228</v>
      </c>
    </row>
    <row r="152" spans="1:25" x14ac:dyDescent="0.45">
      <c r="A152" s="5" t="s">
        <v>14</v>
      </c>
      <c r="B152" s="5">
        <v>123016</v>
      </c>
      <c r="C152" s="5">
        <v>-0.70169999999999999</v>
      </c>
      <c r="D152" s="5">
        <v>0</v>
      </c>
      <c r="E152" s="5">
        <v>0</v>
      </c>
      <c r="F152" s="5" t="s">
        <v>15</v>
      </c>
      <c r="G152" s="5">
        <v>336138</v>
      </c>
      <c r="H152" s="5">
        <v>-1.4156</v>
      </c>
      <c r="I152" s="5">
        <v>0</v>
      </c>
      <c r="J152" s="5">
        <v>0</v>
      </c>
      <c r="K152" s="5" t="s">
        <v>2365</v>
      </c>
      <c r="L152" s="5">
        <v>12483</v>
      </c>
      <c r="M152" s="5" t="s">
        <v>2632</v>
      </c>
      <c r="N152" s="5">
        <v>0.9133</v>
      </c>
      <c r="O152" s="5">
        <v>0</v>
      </c>
      <c r="P152" s="5">
        <v>0</v>
      </c>
      <c r="Q152" s="5" t="s">
        <v>16</v>
      </c>
      <c r="R152" s="5" t="s">
        <v>17</v>
      </c>
      <c r="S152" s="5" t="s">
        <v>18</v>
      </c>
      <c r="T152" s="5" t="s">
        <v>19</v>
      </c>
      <c r="W152" s="13" t="s">
        <v>2633</v>
      </c>
      <c r="Y152">
        <v>88</v>
      </c>
    </row>
    <row r="153" spans="1:25" x14ac:dyDescent="0.45">
      <c r="A153" s="5" t="s">
        <v>14</v>
      </c>
      <c r="B153" s="5">
        <v>189507</v>
      </c>
      <c r="C153" s="5">
        <v>0.87129999999999996</v>
      </c>
      <c r="D153" s="6">
        <v>2.9999999999999997E-4</v>
      </c>
      <c r="E153" s="6">
        <v>8.0000000000000004E-4</v>
      </c>
      <c r="F153" s="5" t="s">
        <v>15</v>
      </c>
      <c r="G153" s="5">
        <v>18900</v>
      </c>
      <c r="H153" s="5">
        <v>0.42320000000000002</v>
      </c>
      <c r="I153" s="6">
        <v>1E-4</v>
      </c>
      <c r="J153" s="6">
        <v>1E-4</v>
      </c>
      <c r="K153" s="5" t="s">
        <v>2365</v>
      </c>
      <c r="L153" s="5">
        <v>9865</v>
      </c>
      <c r="M153" s="5" t="s">
        <v>2634</v>
      </c>
      <c r="N153" s="5">
        <v>-0.22770000000000001</v>
      </c>
      <c r="O153" s="5">
        <v>1E-3</v>
      </c>
      <c r="P153" s="5">
        <v>2.5999999999999999E-3</v>
      </c>
      <c r="Q153" s="5" t="s">
        <v>48</v>
      </c>
      <c r="R153" s="5" t="s">
        <v>49</v>
      </c>
      <c r="S153" s="5" t="s">
        <v>18</v>
      </c>
      <c r="T153" s="5" t="s">
        <v>50</v>
      </c>
    </row>
    <row r="154" spans="1:25" x14ac:dyDescent="0.45">
      <c r="A154" s="5" t="s">
        <v>14</v>
      </c>
      <c r="B154" s="5">
        <v>123683</v>
      </c>
      <c r="C154" s="5">
        <v>0.59350000000000003</v>
      </c>
      <c r="D154" s="6">
        <v>2.0000000000000001E-4</v>
      </c>
      <c r="E154" s="6">
        <v>5.0000000000000001E-4</v>
      </c>
      <c r="F154" s="5" t="s">
        <v>15</v>
      </c>
      <c r="G154" s="5">
        <v>341523</v>
      </c>
      <c r="H154" s="5">
        <v>0.57540000000000002</v>
      </c>
      <c r="I154" s="5">
        <v>0</v>
      </c>
      <c r="J154" s="5">
        <v>0</v>
      </c>
      <c r="K154" s="5" t="s">
        <v>2365</v>
      </c>
      <c r="L154" s="5">
        <v>11262</v>
      </c>
      <c r="M154" s="5" t="s">
        <v>2635</v>
      </c>
      <c r="N154" s="5">
        <v>-0.45800000000000002</v>
      </c>
      <c r="O154" s="5">
        <v>0</v>
      </c>
      <c r="P154" s="5">
        <v>0</v>
      </c>
      <c r="Q154" s="5" t="s">
        <v>44</v>
      </c>
      <c r="R154" s="5" t="s">
        <v>45</v>
      </c>
      <c r="S154" s="5" t="s">
        <v>18</v>
      </c>
      <c r="T154" s="5" t="s">
        <v>46</v>
      </c>
    </row>
    <row r="155" spans="1:25" x14ac:dyDescent="0.45">
      <c r="A155" s="1" t="s">
        <v>14</v>
      </c>
      <c r="B155" s="1">
        <v>176699</v>
      </c>
      <c r="C155" s="1">
        <v>-2.3881999999999999</v>
      </c>
      <c r="D155" s="1">
        <v>0</v>
      </c>
      <c r="E155" s="1">
        <v>0</v>
      </c>
      <c r="F155" s="1" t="s">
        <v>15</v>
      </c>
      <c r="G155" s="1">
        <v>342044</v>
      </c>
      <c r="H155" s="1">
        <v>1.2346999999999999</v>
      </c>
      <c r="I155" s="1">
        <v>0</v>
      </c>
      <c r="J155" s="1">
        <v>0</v>
      </c>
      <c r="K155" s="1" t="s">
        <v>2365</v>
      </c>
      <c r="L155" s="1">
        <v>9565</v>
      </c>
      <c r="M155" s="1" t="s">
        <v>2636</v>
      </c>
      <c r="N155" s="1">
        <v>-0.77290000000000003</v>
      </c>
      <c r="O155" s="1">
        <v>0</v>
      </c>
      <c r="P155" s="1">
        <v>0</v>
      </c>
      <c r="Q155" s="1" t="s">
        <v>1049</v>
      </c>
      <c r="R155" s="1" t="s">
        <v>1050</v>
      </c>
      <c r="S155" s="1" t="s">
        <v>18</v>
      </c>
      <c r="T155" s="1" t="s">
        <v>1051</v>
      </c>
    </row>
    <row r="156" spans="1:25" x14ac:dyDescent="0.45">
      <c r="A156" s="1" t="s">
        <v>14</v>
      </c>
      <c r="B156" s="1">
        <v>147522</v>
      </c>
      <c r="C156" s="1">
        <v>-1.0955999999999999</v>
      </c>
      <c r="D156" s="1">
        <v>0</v>
      </c>
      <c r="E156" s="1">
        <v>0</v>
      </c>
      <c r="F156" s="1" t="s">
        <v>15</v>
      </c>
      <c r="G156" s="1">
        <v>292832</v>
      </c>
      <c r="H156" s="1">
        <v>0.86040000000000005</v>
      </c>
      <c r="I156" s="1">
        <v>0</v>
      </c>
      <c r="J156" s="1">
        <v>0</v>
      </c>
      <c r="K156" s="1" t="s">
        <v>2365</v>
      </c>
      <c r="L156" s="1">
        <v>9617</v>
      </c>
      <c r="M156" s="1" t="s">
        <v>2637</v>
      </c>
      <c r="N156" s="1">
        <v>-0.73440000000000005</v>
      </c>
      <c r="O156" s="1">
        <v>0</v>
      </c>
      <c r="P156" s="1">
        <v>0</v>
      </c>
      <c r="Q156" s="1" t="s">
        <v>1494</v>
      </c>
      <c r="R156" s="1" t="s">
        <v>1495</v>
      </c>
      <c r="S156" s="1" t="s">
        <v>18</v>
      </c>
      <c r="T156" s="1" t="s">
        <v>725</v>
      </c>
    </row>
    <row r="157" spans="1:25" x14ac:dyDescent="0.45">
      <c r="A157" s="1" t="s">
        <v>14</v>
      </c>
      <c r="B157" s="1">
        <v>17340</v>
      </c>
      <c r="C157" s="1">
        <v>-0.81910000000000005</v>
      </c>
      <c r="D157" s="1">
        <v>2.0400000000000001E-2</v>
      </c>
      <c r="E157" s="1">
        <v>3.39E-2</v>
      </c>
      <c r="F157" s="1" t="s">
        <v>15</v>
      </c>
      <c r="G157" s="1">
        <v>148390</v>
      </c>
      <c r="H157" s="1">
        <v>0.47620000000000001</v>
      </c>
      <c r="I157" s="1">
        <v>3.0000000000000001E-3</v>
      </c>
      <c r="J157" s="1">
        <v>5.8999999999999999E-3</v>
      </c>
      <c r="K157" s="1" t="s">
        <v>2365</v>
      </c>
      <c r="L157" s="1">
        <v>8403</v>
      </c>
      <c r="M157" s="1" t="s">
        <v>2638</v>
      </c>
      <c r="N157" s="1">
        <v>-0.6835</v>
      </c>
      <c r="O157" s="3">
        <v>1E-4</v>
      </c>
      <c r="P157" s="3">
        <v>2.9999999999999997E-4</v>
      </c>
      <c r="Q157" s="1" t="s">
        <v>2639</v>
      </c>
      <c r="R157" s="1" t="s">
        <v>2640</v>
      </c>
      <c r="S157" s="1" t="s">
        <v>18</v>
      </c>
      <c r="T157" s="1" t="s">
        <v>1051</v>
      </c>
    </row>
    <row r="158" spans="1:25" x14ac:dyDescent="0.45">
      <c r="A158" s="1" t="s">
        <v>14</v>
      </c>
      <c r="B158" s="1">
        <v>127389</v>
      </c>
      <c r="C158" s="1">
        <v>-1.2762</v>
      </c>
      <c r="D158" s="1">
        <v>0</v>
      </c>
      <c r="E158" s="1">
        <v>0</v>
      </c>
      <c r="F158" s="1" t="s">
        <v>15</v>
      </c>
      <c r="G158" s="1">
        <v>338188</v>
      </c>
      <c r="H158" s="1">
        <v>0.27110000000000001</v>
      </c>
      <c r="I158" s="1">
        <v>7.9000000000000008E-3</v>
      </c>
      <c r="J158" s="1">
        <v>1.44E-2</v>
      </c>
      <c r="K158" s="1" t="s">
        <v>2365</v>
      </c>
      <c r="L158" s="1">
        <v>10483</v>
      </c>
      <c r="M158" s="1" t="s">
        <v>2641</v>
      </c>
      <c r="N158" s="1">
        <v>-0.52480000000000004</v>
      </c>
      <c r="O158" s="1">
        <v>0</v>
      </c>
      <c r="P158" s="1">
        <v>0</v>
      </c>
      <c r="Q158" s="1" t="s">
        <v>2642</v>
      </c>
      <c r="R158" s="1" t="s">
        <v>2643</v>
      </c>
      <c r="S158" s="1" t="s">
        <v>18</v>
      </c>
      <c r="T158" s="1" t="s">
        <v>1051</v>
      </c>
    </row>
    <row r="159" spans="1:25" x14ac:dyDescent="0.45">
      <c r="A159" s="1" t="s">
        <v>14</v>
      </c>
      <c r="B159" s="1">
        <v>161694</v>
      </c>
      <c r="C159" s="1">
        <v>-0.55120000000000002</v>
      </c>
      <c r="D159" s="1">
        <v>1.9E-3</v>
      </c>
      <c r="E159" s="1">
        <v>3.7000000000000002E-3</v>
      </c>
      <c r="F159" s="1" t="s">
        <v>15</v>
      </c>
      <c r="G159" s="1">
        <v>329711</v>
      </c>
      <c r="H159" s="1">
        <v>0.62009999999999998</v>
      </c>
      <c r="I159" s="1">
        <v>0</v>
      </c>
      <c r="J159" s="3">
        <v>1E-4</v>
      </c>
      <c r="K159" s="1" t="s">
        <v>2365</v>
      </c>
      <c r="L159" s="1">
        <v>13312</v>
      </c>
      <c r="M159" s="1" t="s">
        <v>2644</v>
      </c>
      <c r="N159" s="1">
        <v>-0.52439999999999998</v>
      </c>
      <c r="O159" s="1">
        <v>0</v>
      </c>
      <c r="P159" s="1">
        <v>0</v>
      </c>
      <c r="Q159" s="1" t="s">
        <v>1843</v>
      </c>
      <c r="R159" s="1" t="s">
        <v>1844</v>
      </c>
      <c r="S159" s="1" t="s">
        <v>18</v>
      </c>
      <c r="T159" s="1" t="s">
        <v>1845</v>
      </c>
    </row>
    <row r="160" spans="1:25" x14ac:dyDescent="0.45">
      <c r="A160" s="1" t="s">
        <v>14</v>
      </c>
      <c r="B160" s="1">
        <v>22470</v>
      </c>
      <c r="C160" s="1">
        <v>-0.47120000000000001</v>
      </c>
      <c r="D160" s="1">
        <v>6.0000000000000001E-3</v>
      </c>
      <c r="E160" s="1">
        <v>1.11E-2</v>
      </c>
      <c r="F160" s="1" t="s">
        <v>15</v>
      </c>
      <c r="G160" s="1">
        <v>296278</v>
      </c>
      <c r="H160" s="1">
        <v>0.38269999999999998</v>
      </c>
      <c r="I160" s="3">
        <v>4.0000000000000002E-4</v>
      </c>
      <c r="J160" s="1">
        <v>1E-3</v>
      </c>
      <c r="K160" s="1" t="s">
        <v>2365</v>
      </c>
      <c r="L160" s="1">
        <v>10412</v>
      </c>
      <c r="M160" s="1" t="s">
        <v>2645</v>
      </c>
      <c r="N160" s="1">
        <v>-0.49349999999999999</v>
      </c>
      <c r="O160" s="1">
        <v>0</v>
      </c>
      <c r="P160" s="3">
        <v>1E-4</v>
      </c>
      <c r="Q160" s="1" t="s">
        <v>2646</v>
      </c>
      <c r="R160" s="1" t="s">
        <v>2647</v>
      </c>
      <c r="S160" s="1" t="s">
        <v>18</v>
      </c>
      <c r="T160" s="1" t="s">
        <v>1051</v>
      </c>
    </row>
    <row r="161" spans="1:20" x14ac:dyDescent="0.45">
      <c r="A161" s="1" t="s">
        <v>14</v>
      </c>
      <c r="B161" s="1">
        <v>192934</v>
      </c>
      <c r="C161" s="1">
        <v>-0.56340000000000001</v>
      </c>
      <c r="D161" s="1">
        <v>1.4E-3</v>
      </c>
      <c r="E161" s="1">
        <v>2.8E-3</v>
      </c>
      <c r="F161" s="1" t="s">
        <v>15</v>
      </c>
      <c r="G161" s="1">
        <v>282845</v>
      </c>
      <c r="H161" s="1">
        <v>0.28849999999999998</v>
      </c>
      <c r="I161" s="1">
        <v>1.9900000000000001E-2</v>
      </c>
      <c r="J161" s="1">
        <v>3.3099999999999997E-2</v>
      </c>
      <c r="K161" s="1" t="s">
        <v>2365</v>
      </c>
      <c r="L161" s="1">
        <v>12556</v>
      </c>
      <c r="M161" s="1" t="s">
        <v>2648</v>
      </c>
      <c r="N161" s="1">
        <v>-0.49320000000000003</v>
      </c>
      <c r="O161" s="1">
        <v>0</v>
      </c>
      <c r="P161" s="1">
        <v>0</v>
      </c>
      <c r="Q161" s="1" t="s">
        <v>2649</v>
      </c>
      <c r="R161" s="1" t="s">
        <v>2650</v>
      </c>
      <c r="S161" s="1" t="s">
        <v>18</v>
      </c>
      <c r="T161" s="1" t="s">
        <v>725</v>
      </c>
    </row>
    <row r="162" spans="1:20" x14ac:dyDescent="0.45">
      <c r="A162" s="1" t="s">
        <v>14</v>
      </c>
      <c r="B162" s="1">
        <v>161169</v>
      </c>
      <c r="C162" s="1">
        <v>-0.53190000000000004</v>
      </c>
      <c r="D162" s="1">
        <v>5.4000000000000003E-3</v>
      </c>
      <c r="E162" s="1">
        <v>1.01E-2</v>
      </c>
      <c r="F162" s="1" t="s">
        <v>15</v>
      </c>
      <c r="G162" s="1">
        <v>332157</v>
      </c>
      <c r="H162" s="1">
        <v>0.51670000000000005</v>
      </c>
      <c r="I162" s="1">
        <v>4.8999999999999998E-3</v>
      </c>
      <c r="J162" s="1">
        <v>9.1999999999999998E-3</v>
      </c>
      <c r="K162" s="1" t="s">
        <v>2365</v>
      </c>
      <c r="L162" s="1">
        <v>7640</v>
      </c>
      <c r="M162" s="1" t="s">
        <v>2651</v>
      </c>
      <c r="N162" s="1">
        <v>-0.48909999999999998</v>
      </c>
      <c r="O162" s="1">
        <v>0</v>
      </c>
      <c r="P162" s="1">
        <v>0</v>
      </c>
      <c r="Q162" s="1" t="s">
        <v>1657</v>
      </c>
      <c r="R162" s="1" t="s">
        <v>2652</v>
      </c>
      <c r="S162" s="1" t="s">
        <v>18</v>
      </c>
      <c r="T162" s="1" t="s">
        <v>725</v>
      </c>
    </row>
    <row r="163" spans="1:20" x14ac:dyDescent="0.45">
      <c r="A163" s="1" t="s">
        <v>14</v>
      </c>
      <c r="B163" s="1">
        <v>127263</v>
      </c>
      <c r="C163" s="1">
        <v>-0.6321</v>
      </c>
      <c r="D163" s="1">
        <v>8.8000000000000005E-3</v>
      </c>
      <c r="E163" s="1">
        <v>1.5599999999999999E-2</v>
      </c>
      <c r="F163" s="1" t="s">
        <v>15</v>
      </c>
      <c r="G163" s="1">
        <v>332521</v>
      </c>
      <c r="H163" s="1">
        <v>0.24890000000000001</v>
      </c>
      <c r="I163" s="1">
        <v>1.77E-2</v>
      </c>
      <c r="J163" s="1">
        <v>2.9899999999999999E-2</v>
      </c>
      <c r="K163" s="1" t="s">
        <v>2365</v>
      </c>
      <c r="L163" s="1">
        <v>13065</v>
      </c>
      <c r="M163" s="1" t="s">
        <v>2653</v>
      </c>
      <c r="N163" s="1">
        <v>-0.44469999999999998</v>
      </c>
      <c r="O163" s="3">
        <v>4.0000000000000002E-4</v>
      </c>
      <c r="P163" s="1">
        <v>1E-3</v>
      </c>
      <c r="Q163" s="1" t="s">
        <v>2654</v>
      </c>
      <c r="R163" s="1" t="s">
        <v>2655</v>
      </c>
      <c r="S163" s="1" t="s">
        <v>18</v>
      </c>
      <c r="T163" s="1" t="s">
        <v>2656</v>
      </c>
    </row>
    <row r="164" spans="1:20" x14ac:dyDescent="0.45">
      <c r="A164" s="1" t="s">
        <v>14</v>
      </c>
      <c r="B164" s="1">
        <v>187437</v>
      </c>
      <c r="C164" s="1">
        <v>-2.0792999999999999</v>
      </c>
      <c r="D164" s="1">
        <v>0</v>
      </c>
      <c r="E164" s="1">
        <v>0</v>
      </c>
      <c r="F164" s="1" t="s">
        <v>15</v>
      </c>
      <c r="G164" s="1">
        <v>358131</v>
      </c>
      <c r="H164" s="1">
        <v>0.31340000000000001</v>
      </c>
      <c r="I164" s="1">
        <v>1.9199999999999998E-2</v>
      </c>
      <c r="J164" s="1">
        <v>3.2000000000000001E-2</v>
      </c>
      <c r="K164" s="1" t="s">
        <v>2365</v>
      </c>
      <c r="L164" s="1">
        <v>12465</v>
      </c>
      <c r="M164" s="1" t="s">
        <v>2657</v>
      </c>
      <c r="N164" s="1">
        <v>-0.40200000000000002</v>
      </c>
      <c r="O164" s="1">
        <v>0</v>
      </c>
      <c r="P164" s="3">
        <v>1E-4</v>
      </c>
      <c r="Q164" s="1" t="s">
        <v>2658</v>
      </c>
      <c r="R164" s="1" t="s">
        <v>2659</v>
      </c>
      <c r="S164" s="1" t="s">
        <v>18</v>
      </c>
      <c r="T164" s="1" t="s">
        <v>2660</v>
      </c>
    </row>
    <row r="165" spans="1:20" x14ac:dyDescent="0.45">
      <c r="A165" s="1" t="s">
        <v>14</v>
      </c>
      <c r="B165" s="1">
        <v>149861</v>
      </c>
      <c r="C165" s="1">
        <v>-1.085</v>
      </c>
      <c r="D165" s="1">
        <v>0</v>
      </c>
      <c r="E165" s="1">
        <v>0</v>
      </c>
      <c r="F165" s="1" t="s">
        <v>15</v>
      </c>
      <c r="G165" s="1">
        <v>330426</v>
      </c>
      <c r="H165" s="1">
        <v>0.91879999999999995</v>
      </c>
      <c r="I165" s="1">
        <v>0</v>
      </c>
      <c r="J165" s="1">
        <v>0</v>
      </c>
      <c r="K165" s="1" t="s">
        <v>2365</v>
      </c>
      <c r="L165" s="1">
        <v>13086</v>
      </c>
      <c r="M165" s="1" t="s">
        <v>2661</v>
      </c>
      <c r="N165" s="1">
        <v>-0.31169999999999998</v>
      </c>
      <c r="O165" s="3">
        <v>8.0000000000000004E-4</v>
      </c>
      <c r="P165" s="1">
        <v>2E-3</v>
      </c>
      <c r="Q165" s="1" t="s">
        <v>1500</v>
      </c>
      <c r="R165" s="1" t="s">
        <v>2662</v>
      </c>
      <c r="S165" s="1" t="s">
        <v>18</v>
      </c>
      <c r="T165" s="1" t="s">
        <v>2663</v>
      </c>
    </row>
    <row r="166" spans="1:20" x14ac:dyDescent="0.45">
      <c r="A166" s="1" t="s">
        <v>14</v>
      </c>
      <c r="B166" s="1">
        <v>108335</v>
      </c>
      <c r="C166" s="1">
        <v>-0.83909999999999996</v>
      </c>
      <c r="D166" s="1">
        <v>0</v>
      </c>
      <c r="E166" s="1">
        <v>0</v>
      </c>
      <c r="F166" s="1" t="s">
        <v>15</v>
      </c>
      <c r="G166" s="1">
        <v>242128</v>
      </c>
      <c r="H166" s="1">
        <v>1.175</v>
      </c>
      <c r="I166" s="1">
        <v>0</v>
      </c>
      <c r="J166" s="1">
        <v>0</v>
      </c>
      <c r="K166" s="1" t="s">
        <v>2365</v>
      </c>
      <c r="L166" s="1">
        <v>13391</v>
      </c>
      <c r="M166" s="1" t="s">
        <v>2664</v>
      </c>
      <c r="N166" s="1">
        <v>-0.29570000000000002</v>
      </c>
      <c r="O166" s="3">
        <v>2.0000000000000001E-4</v>
      </c>
      <c r="P166" s="3">
        <v>5.0000000000000001E-4</v>
      </c>
      <c r="Q166" s="1" t="s">
        <v>1651</v>
      </c>
      <c r="R166" s="1" t="s">
        <v>1652</v>
      </c>
      <c r="S166" s="1" t="s">
        <v>18</v>
      </c>
      <c r="T166" s="1" t="s">
        <v>1653</v>
      </c>
    </row>
    <row r="167" spans="1:20" x14ac:dyDescent="0.45">
      <c r="A167" s="1" t="s">
        <v>14</v>
      </c>
      <c r="B167" s="1">
        <v>115943</v>
      </c>
      <c r="C167" s="1">
        <v>-0.43790000000000001</v>
      </c>
      <c r="D167" s="1">
        <v>1.3599999999999999E-2</v>
      </c>
      <c r="E167" s="1">
        <v>2.3400000000000001E-2</v>
      </c>
      <c r="F167" s="1" t="s">
        <v>15</v>
      </c>
      <c r="G167" s="1">
        <v>331286</v>
      </c>
      <c r="H167" s="1">
        <v>0.37559999999999999</v>
      </c>
      <c r="I167" s="3">
        <v>8.0000000000000004E-4</v>
      </c>
      <c r="J167" s="1">
        <v>1.8E-3</v>
      </c>
      <c r="K167" s="1" t="s">
        <v>2365</v>
      </c>
      <c r="L167" s="1">
        <v>12602</v>
      </c>
      <c r="M167" s="1" t="s">
        <v>2665</v>
      </c>
      <c r="N167" s="1">
        <v>-0.27489999999999998</v>
      </c>
      <c r="O167" s="1">
        <v>1.23E-2</v>
      </c>
      <c r="P167" s="1">
        <v>2.3300000000000001E-2</v>
      </c>
      <c r="Q167" s="1" t="s">
        <v>2666</v>
      </c>
      <c r="R167" s="1" t="s">
        <v>2667</v>
      </c>
      <c r="S167" s="1" t="s">
        <v>18</v>
      </c>
      <c r="T167" s="1" t="s">
        <v>2668</v>
      </c>
    </row>
    <row r="168" spans="1:20" x14ac:dyDescent="0.45">
      <c r="A168" s="1" t="s">
        <v>14</v>
      </c>
      <c r="B168" s="1">
        <v>159711</v>
      </c>
      <c r="C168" s="1">
        <v>-1.6901999999999999</v>
      </c>
      <c r="D168" s="1">
        <v>0</v>
      </c>
      <c r="E168" s="1">
        <v>0</v>
      </c>
      <c r="F168" s="1" t="s">
        <v>15</v>
      </c>
      <c r="G168" s="1">
        <v>335488</v>
      </c>
      <c r="H168" s="1">
        <v>0.74050000000000005</v>
      </c>
      <c r="I168" s="1">
        <v>0</v>
      </c>
      <c r="J168" s="1">
        <v>0</v>
      </c>
      <c r="K168" s="1" t="s">
        <v>2365</v>
      </c>
      <c r="L168" s="1">
        <v>11180</v>
      </c>
      <c r="M168" s="1" t="s">
        <v>2669</v>
      </c>
      <c r="N168" s="1">
        <v>-0.26169999999999999</v>
      </c>
      <c r="O168" s="1">
        <v>1.6999999999999999E-3</v>
      </c>
      <c r="P168" s="1">
        <v>4.1000000000000003E-3</v>
      </c>
      <c r="Q168" s="1" t="s">
        <v>1256</v>
      </c>
      <c r="R168" s="1" t="s">
        <v>1257</v>
      </c>
      <c r="S168" s="1" t="s">
        <v>18</v>
      </c>
      <c r="T168" s="1" t="s">
        <v>1051</v>
      </c>
    </row>
    <row r="169" spans="1:20" x14ac:dyDescent="0.45">
      <c r="A169" s="1" t="s">
        <v>14</v>
      </c>
      <c r="B169" s="1">
        <v>171583</v>
      </c>
      <c r="C169" s="1">
        <v>-0.43130000000000002</v>
      </c>
      <c r="D169" s="1">
        <v>1.77E-2</v>
      </c>
      <c r="E169" s="1">
        <v>2.98E-2</v>
      </c>
      <c r="F169" s="1" t="s">
        <v>15</v>
      </c>
      <c r="G169" s="1">
        <v>333317</v>
      </c>
      <c r="H169" s="1">
        <v>0.49730000000000002</v>
      </c>
      <c r="I169" s="1">
        <v>0</v>
      </c>
      <c r="J169" s="3">
        <v>1E-4</v>
      </c>
      <c r="K169" s="1" t="s">
        <v>2365</v>
      </c>
      <c r="L169" s="1">
        <v>11055</v>
      </c>
      <c r="M169" s="1" t="s">
        <v>2670</v>
      </c>
      <c r="N169" s="1">
        <v>-0.23280000000000001</v>
      </c>
      <c r="O169" s="1">
        <v>2.6499999999999999E-2</v>
      </c>
      <c r="P169" s="1">
        <v>4.5400000000000003E-2</v>
      </c>
      <c r="Q169" s="1" t="s">
        <v>2671</v>
      </c>
      <c r="R169" s="1" t="s">
        <v>2672</v>
      </c>
      <c r="S169" s="1" t="s">
        <v>18</v>
      </c>
      <c r="T169" s="1" t="s">
        <v>152</v>
      </c>
    </row>
    <row r="170" spans="1:20" x14ac:dyDescent="0.45">
      <c r="A170" s="1" t="s">
        <v>14</v>
      </c>
      <c r="B170" s="1">
        <v>161412</v>
      </c>
      <c r="C170" s="1">
        <v>0.87590000000000001</v>
      </c>
      <c r="D170" s="1">
        <v>0</v>
      </c>
      <c r="E170" s="1">
        <v>0</v>
      </c>
      <c r="F170" s="1" t="s">
        <v>15</v>
      </c>
      <c r="G170" s="1">
        <v>339173</v>
      </c>
      <c r="H170" s="1">
        <v>-0.78180000000000005</v>
      </c>
      <c r="I170" s="1">
        <v>0</v>
      </c>
      <c r="J170" s="1">
        <v>0</v>
      </c>
      <c r="K170" s="1" t="s">
        <v>2365</v>
      </c>
      <c r="L170" s="1">
        <v>11974</v>
      </c>
      <c r="M170" s="1" t="s">
        <v>2673</v>
      </c>
      <c r="N170" s="1">
        <v>0.16639999999999999</v>
      </c>
      <c r="O170" s="1">
        <v>2.3199999999999998E-2</v>
      </c>
      <c r="P170" s="1">
        <v>4.0300000000000002E-2</v>
      </c>
      <c r="Q170" s="1" t="s">
        <v>2073</v>
      </c>
      <c r="R170" s="1" t="s">
        <v>2074</v>
      </c>
      <c r="S170" s="1" t="s">
        <v>18</v>
      </c>
      <c r="T170" s="1" t="s">
        <v>2075</v>
      </c>
    </row>
    <row r="171" spans="1:20" x14ac:dyDescent="0.45">
      <c r="A171" s="1" t="s">
        <v>14</v>
      </c>
      <c r="B171" s="1">
        <v>168232</v>
      </c>
      <c r="C171" s="1">
        <v>1.6815</v>
      </c>
      <c r="D171" s="1">
        <v>0</v>
      </c>
      <c r="E171" s="1">
        <v>0</v>
      </c>
      <c r="F171" s="1" t="s">
        <v>15</v>
      </c>
      <c r="G171" s="1">
        <v>221860</v>
      </c>
      <c r="H171" s="1">
        <v>-0.65210000000000001</v>
      </c>
      <c r="I171" s="1">
        <v>0</v>
      </c>
      <c r="J171" s="1">
        <v>0</v>
      </c>
      <c r="K171" s="1" t="s">
        <v>2365</v>
      </c>
      <c r="L171" s="1">
        <v>7120</v>
      </c>
      <c r="M171" s="1" t="s">
        <v>2674</v>
      </c>
      <c r="N171" s="1">
        <v>0.56459999999999999</v>
      </c>
      <c r="O171" s="1">
        <v>0</v>
      </c>
      <c r="P171" s="1">
        <v>0</v>
      </c>
      <c r="Q171" s="1" t="s">
        <v>2314</v>
      </c>
      <c r="R171" s="1" t="s">
        <v>2315</v>
      </c>
      <c r="S171" s="1" t="s">
        <v>18</v>
      </c>
      <c r="T171" s="1" t="s">
        <v>2316</v>
      </c>
    </row>
    <row r="172" spans="1:20" x14ac:dyDescent="0.45">
      <c r="A172" s="1" t="s">
        <v>14</v>
      </c>
      <c r="B172" s="1">
        <v>112326</v>
      </c>
      <c r="C172" s="1">
        <v>0.85129999999999995</v>
      </c>
      <c r="D172" s="1">
        <v>0</v>
      </c>
      <c r="E172" s="3">
        <v>1E-4</v>
      </c>
      <c r="F172" s="1" t="s">
        <v>15</v>
      </c>
      <c r="G172" s="1">
        <v>332558</v>
      </c>
      <c r="H172" s="1">
        <v>-0.44359999999999999</v>
      </c>
      <c r="I172" s="1">
        <v>7.3000000000000001E-3</v>
      </c>
      <c r="J172" s="1">
        <v>1.34E-2</v>
      </c>
      <c r="K172" s="1" t="s">
        <v>2365</v>
      </c>
      <c r="L172" s="1">
        <v>11928</v>
      </c>
      <c r="M172" s="1" t="s">
        <v>2675</v>
      </c>
      <c r="N172" s="1">
        <v>0.79759999999999998</v>
      </c>
      <c r="O172" s="1">
        <v>0</v>
      </c>
      <c r="P172" s="1">
        <v>0</v>
      </c>
      <c r="Q172" s="1" t="s">
        <v>2275</v>
      </c>
      <c r="R172" s="1" t="s">
        <v>2676</v>
      </c>
      <c r="S172" s="1" t="s">
        <v>18</v>
      </c>
      <c r="T172" s="1" t="s">
        <v>725</v>
      </c>
    </row>
    <row r="173" spans="1:20" x14ac:dyDescent="0.45">
      <c r="A173" s="1" t="s">
        <v>14</v>
      </c>
      <c r="B173" s="1">
        <v>160354</v>
      </c>
      <c r="C173" s="1">
        <v>1.2136</v>
      </c>
      <c r="D173" s="1">
        <v>0</v>
      </c>
      <c r="E173" s="1">
        <v>0</v>
      </c>
      <c r="F173" s="1" t="s">
        <v>15</v>
      </c>
      <c r="G173" s="1">
        <v>342519</v>
      </c>
      <c r="H173" s="1">
        <v>-0.32629999999999998</v>
      </c>
      <c r="I173" s="1">
        <v>1.95E-2</v>
      </c>
      <c r="J173" s="1">
        <v>3.2500000000000001E-2</v>
      </c>
      <c r="K173" s="1" t="s">
        <v>2365</v>
      </c>
      <c r="L173" s="1">
        <v>11129</v>
      </c>
      <c r="M173" s="1" t="s">
        <v>2677</v>
      </c>
      <c r="N173" s="1">
        <v>0.92210000000000003</v>
      </c>
      <c r="O173" s="1">
        <v>0</v>
      </c>
      <c r="P173" s="1">
        <v>0</v>
      </c>
      <c r="Q173" s="1" t="s">
        <v>2678</v>
      </c>
      <c r="R173" s="1" t="s">
        <v>2679</v>
      </c>
      <c r="S173" s="1" t="s">
        <v>18</v>
      </c>
      <c r="T173" s="1" t="s">
        <v>2663</v>
      </c>
    </row>
    <row r="174" spans="1:20" x14ac:dyDescent="0.45">
      <c r="A174" s="17" t="s">
        <v>14</v>
      </c>
      <c r="B174" s="17">
        <v>175095</v>
      </c>
      <c r="C174" s="17">
        <v>-1.0718000000000001</v>
      </c>
      <c r="D174" s="18">
        <v>1E-4</v>
      </c>
      <c r="E174" s="18">
        <v>2.9999999999999997E-4</v>
      </c>
      <c r="F174" s="17" t="s">
        <v>15</v>
      </c>
      <c r="G174" s="17">
        <v>330305</v>
      </c>
      <c r="H174" s="17">
        <v>0.63849999999999996</v>
      </c>
      <c r="I174" s="17">
        <v>0</v>
      </c>
      <c r="J174" s="17">
        <v>0</v>
      </c>
      <c r="K174" s="17" t="s">
        <v>2365</v>
      </c>
      <c r="L174" s="17">
        <v>10348</v>
      </c>
      <c r="M174" s="17" t="s">
        <v>2680</v>
      </c>
      <c r="N174" s="17">
        <v>0.44390000000000002</v>
      </c>
      <c r="O174" s="18">
        <v>1E-4</v>
      </c>
      <c r="P174" s="18">
        <v>4.0000000000000002E-4</v>
      </c>
      <c r="Q174" s="17" t="s">
        <v>1515</v>
      </c>
      <c r="R174" s="17" t="s">
        <v>1516</v>
      </c>
      <c r="S174" s="17" t="s">
        <v>18</v>
      </c>
      <c r="T174" s="17" t="s">
        <v>1517</v>
      </c>
    </row>
    <row r="175" spans="1:20" x14ac:dyDescent="0.45">
      <c r="A175" s="17" t="s">
        <v>14</v>
      </c>
      <c r="B175" s="17">
        <v>161220</v>
      </c>
      <c r="C175" s="17">
        <v>0.88690000000000002</v>
      </c>
      <c r="D175" s="17">
        <v>0</v>
      </c>
      <c r="E175" s="17">
        <v>0</v>
      </c>
      <c r="F175" s="17" t="s">
        <v>15</v>
      </c>
      <c r="G175" s="17">
        <v>327224</v>
      </c>
      <c r="H175" s="17">
        <v>-0.3952</v>
      </c>
      <c r="I175" s="17">
        <v>1.6999999999999999E-3</v>
      </c>
      <c r="J175" s="17">
        <v>3.3999999999999998E-3</v>
      </c>
      <c r="K175" s="17" t="s">
        <v>2365</v>
      </c>
      <c r="L175" s="17">
        <v>9643</v>
      </c>
      <c r="M175" s="17" t="s">
        <v>2681</v>
      </c>
      <c r="N175" s="17">
        <v>-0.53580000000000005</v>
      </c>
      <c r="O175" s="18">
        <v>2.0000000000000001E-4</v>
      </c>
      <c r="P175" s="18">
        <v>5.9999999999999995E-4</v>
      </c>
      <c r="Q175" s="17" t="s">
        <v>2080</v>
      </c>
      <c r="R175" s="17" t="s">
        <v>2081</v>
      </c>
      <c r="S175" s="17" t="s">
        <v>18</v>
      </c>
      <c r="T175" s="17" t="s">
        <v>2082</v>
      </c>
    </row>
    <row r="176" spans="1:20" x14ac:dyDescent="0.45">
      <c r="A176" s="17" t="s">
        <v>14</v>
      </c>
      <c r="B176" s="17">
        <v>106680</v>
      </c>
      <c r="C176" s="17">
        <v>1.833</v>
      </c>
      <c r="D176" s="17">
        <v>0</v>
      </c>
      <c r="E176" s="17">
        <v>0</v>
      </c>
      <c r="F176" s="17" t="s">
        <v>15</v>
      </c>
      <c r="G176" s="17">
        <v>320348</v>
      </c>
      <c r="H176" s="17">
        <v>-0.78359999999999996</v>
      </c>
      <c r="I176" s="17">
        <v>0</v>
      </c>
      <c r="J176" s="17">
        <v>0</v>
      </c>
      <c r="K176" s="17" t="s">
        <v>2365</v>
      </c>
      <c r="L176" s="17">
        <v>7418</v>
      </c>
      <c r="M176" s="17" t="s">
        <v>2682</v>
      </c>
      <c r="N176" s="17">
        <v>-0.42559999999999998</v>
      </c>
      <c r="O176" s="17">
        <v>0</v>
      </c>
      <c r="P176" s="17">
        <v>0</v>
      </c>
      <c r="Q176" s="17" t="s">
        <v>2324</v>
      </c>
      <c r="R176" s="17" t="s">
        <v>2325</v>
      </c>
      <c r="S176" s="17" t="s">
        <v>18</v>
      </c>
      <c r="T176" s="17" t="s">
        <v>2683</v>
      </c>
    </row>
    <row r="177" spans="1:20" x14ac:dyDescent="0.45">
      <c r="A177" s="17" t="s">
        <v>14</v>
      </c>
      <c r="B177" s="17">
        <v>117165</v>
      </c>
      <c r="C177" s="17">
        <v>0.95179999999999998</v>
      </c>
      <c r="D177" s="17">
        <v>0</v>
      </c>
      <c r="E177" s="17">
        <v>0</v>
      </c>
      <c r="F177" s="17" t="s">
        <v>15</v>
      </c>
      <c r="G177" s="17">
        <v>327198</v>
      </c>
      <c r="H177" s="17">
        <v>-0.54</v>
      </c>
      <c r="I177" s="17">
        <v>0</v>
      </c>
      <c r="J177" s="17">
        <v>0</v>
      </c>
      <c r="K177" s="17" t="s">
        <v>2365</v>
      </c>
      <c r="L177" s="17">
        <v>7075</v>
      </c>
      <c r="M177" s="17" t="s">
        <v>2684</v>
      </c>
      <c r="N177" s="17">
        <v>-0.40660000000000002</v>
      </c>
      <c r="O177" s="17">
        <v>0</v>
      </c>
      <c r="P177" s="18">
        <v>1E-4</v>
      </c>
      <c r="Q177" s="17" t="s">
        <v>2108</v>
      </c>
      <c r="R177" s="17" t="s">
        <v>2109</v>
      </c>
      <c r="S177" s="17" t="s">
        <v>18</v>
      </c>
      <c r="T177" s="17" t="s">
        <v>2110</v>
      </c>
    </row>
    <row r="178" spans="1:20" x14ac:dyDescent="0.45">
      <c r="A178" s="17" t="s">
        <v>14</v>
      </c>
      <c r="B178" s="17">
        <v>161368</v>
      </c>
      <c r="C178" s="17">
        <v>0.41489999999999999</v>
      </c>
      <c r="D178" s="17">
        <v>2.2599999999999999E-2</v>
      </c>
      <c r="E178" s="17">
        <v>3.7499999999999999E-2</v>
      </c>
      <c r="F178" s="17" t="s">
        <v>15</v>
      </c>
      <c r="G178" s="17">
        <v>331652</v>
      </c>
      <c r="H178" s="17">
        <v>-0.32090000000000002</v>
      </c>
      <c r="I178" s="17">
        <v>4.3E-3</v>
      </c>
      <c r="J178" s="17">
        <v>8.2000000000000007E-3</v>
      </c>
      <c r="K178" s="17" t="s">
        <v>2365</v>
      </c>
      <c r="L178" s="17">
        <v>8169</v>
      </c>
      <c r="M178" s="17" t="s">
        <v>2685</v>
      </c>
      <c r="N178" s="17">
        <v>-0.38290000000000002</v>
      </c>
      <c r="O178" s="18">
        <v>1E-4</v>
      </c>
      <c r="P178" s="18">
        <v>2.9999999999999997E-4</v>
      </c>
      <c r="Q178" s="17" t="s">
        <v>2686</v>
      </c>
      <c r="R178" s="17" t="s">
        <v>2687</v>
      </c>
      <c r="S178" s="17" t="s">
        <v>18</v>
      </c>
      <c r="T178" s="17" t="s">
        <v>2688</v>
      </c>
    </row>
    <row r="179" spans="1:20" x14ac:dyDescent="0.45">
      <c r="A179" s="17" t="s">
        <v>14</v>
      </c>
      <c r="B179" s="17">
        <v>157318</v>
      </c>
      <c r="C179" s="17">
        <v>1.0888</v>
      </c>
      <c r="D179" s="17">
        <v>0</v>
      </c>
      <c r="E179" s="17">
        <v>0</v>
      </c>
      <c r="F179" s="17" t="s">
        <v>15</v>
      </c>
      <c r="G179" s="17">
        <v>336052</v>
      </c>
      <c r="H179" s="17">
        <v>-0.45639999999999997</v>
      </c>
      <c r="I179" s="17">
        <v>2.41E-2</v>
      </c>
      <c r="J179" s="17">
        <v>3.9300000000000002E-2</v>
      </c>
      <c r="K179" s="17" t="s">
        <v>2365</v>
      </c>
      <c r="L179" s="17">
        <v>13073</v>
      </c>
      <c r="M179" s="17" t="s">
        <v>2689</v>
      </c>
      <c r="N179" s="17">
        <v>-0.28889999999999999</v>
      </c>
      <c r="O179" s="18">
        <v>2.0000000000000001E-4</v>
      </c>
      <c r="P179" s="18">
        <v>5.0000000000000001E-4</v>
      </c>
      <c r="Q179" s="17" t="s">
        <v>2690</v>
      </c>
      <c r="R179" s="17" t="s">
        <v>2691</v>
      </c>
      <c r="S179" s="17" t="s">
        <v>18</v>
      </c>
      <c r="T179" s="17" t="s">
        <v>2692</v>
      </c>
    </row>
    <row r="180" spans="1:20" x14ac:dyDescent="0.45">
      <c r="A180" s="17" t="s">
        <v>14</v>
      </c>
      <c r="B180" s="17">
        <v>162119</v>
      </c>
      <c r="C180" s="17">
        <v>1.2928999999999999</v>
      </c>
      <c r="D180" s="17">
        <v>0</v>
      </c>
      <c r="E180" s="17">
        <v>0</v>
      </c>
      <c r="F180" s="17" t="s">
        <v>15</v>
      </c>
      <c r="G180" s="17">
        <v>299424</v>
      </c>
      <c r="H180" s="17">
        <v>-0.3367</v>
      </c>
      <c r="I180" s="17">
        <v>1.15E-2</v>
      </c>
      <c r="J180" s="17">
        <v>2.0199999999999999E-2</v>
      </c>
      <c r="K180" s="17" t="s">
        <v>2365</v>
      </c>
      <c r="L180" s="17">
        <v>7757</v>
      </c>
      <c r="M180" s="17" t="s">
        <v>2693</v>
      </c>
      <c r="N180" s="17">
        <v>-0.28160000000000002</v>
      </c>
      <c r="O180" s="18">
        <v>2.9999999999999997E-4</v>
      </c>
      <c r="P180" s="18">
        <v>8.0000000000000004E-4</v>
      </c>
      <c r="Q180" s="17" t="s">
        <v>2694</v>
      </c>
      <c r="R180" s="17" t="s">
        <v>2695</v>
      </c>
      <c r="S180" s="17" t="s">
        <v>18</v>
      </c>
      <c r="T180" s="17" t="s">
        <v>2696</v>
      </c>
    </row>
    <row r="181" spans="1:20" x14ac:dyDescent="0.45">
      <c r="A181" s="1" t="s">
        <v>14</v>
      </c>
      <c r="B181" s="1">
        <v>159891</v>
      </c>
      <c r="C181" s="1">
        <v>-0.70450000000000002</v>
      </c>
      <c r="D181" s="1">
        <v>0</v>
      </c>
      <c r="E181" s="3">
        <v>1E-4</v>
      </c>
      <c r="F181" s="1" t="s">
        <v>15</v>
      </c>
      <c r="G181" s="1">
        <v>330211</v>
      </c>
      <c r="H181" s="1">
        <v>0.7762</v>
      </c>
      <c r="I181" s="1">
        <v>0</v>
      </c>
      <c r="J181" s="1">
        <v>0</v>
      </c>
      <c r="K181" s="1" t="s">
        <v>2365</v>
      </c>
      <c r="L181" s="1">
        <v>11939</v>
      </c>
      <c r="M181" s="1" t="s">
        <v>2697</v>
      </c>
      <c r="N181" s="1">
        <v>-0.21759999999999999</v>
      </c>
      <c r="O181" s="1">
        <v>3.7000000000000002E-3</v>
      </c>
      <c r="P181" s="1">
        <v>8.0000000000000002E-3</v>
      </c>
      <c r="Q181" s="1" t="s">
        <v>1746</v>
      </c>
      <c r="R181" s="1" t="s">
        <v>1747</v>
      </c>
      <c r="S181" s="1" t="s">
        <v>78</v>
      </c>
      <c r="T181" s="1" t="s">
        <v>2698</v>
      </c>
    </row>
    <row r="182" spans="1:20" x14ac:dyDescent="0.45">
      <c r="A182" s="1" t="s">
        <v>14</v>
      </c>
      <c r="B182" s="1">
        <v>131377</v>
      </c>
      <c r="C182" s="1">
        <v>0.75209999999999999</v>
      </c>
      <c r="D182" s="1">
        <v>2.8799999999999999E-2</v>
      </c>
      <c r="E182" s="1">
        <v>4.6899999999999997E-2</v>
      </c>
      <c r="F182" s="1" t="s">
        <v>15</v>
      </c>
      <c r="G182" s="1">
        <v>327554</v>
      </c>
      <c r="H182" s="1">
        <v>-0.56259999999999999</v>
      </c>
      <c r="I182" s="1">
        <v>0</v>
      </c>
      <c r="J182" s="1">
        <v>0</v>
      </c>
      <c r="K182" s="1" t="s">
        <v>2365</v>
      </c>
      <c r="L182" s="1">
        <v>11999</v>
      </c>
      <c r="M182" s="1" t="s">
        <v>2699</v>
      </c>
      <c r="N182" s="1">
        <v>0.51070000000000004</v>
      </c>
      <c r="O182" s="1">
        <v>4.8999999999999998E-3</v>
      </c>
      <c r="P182" s="1">
        <v>1.03E-2</v>
      </c>
      <c r="Q182" s="1" t="s">
        <v>2700</v>
      </c>
      <c r="R182" s="1" t="s">
        <v>2701</v>
      </c>
      <c r="S182" s="1" t="s">
        <v>78</v>
      </c>
      <c r="T182" s="1" t="s">
        <v>2702</v>
      </c>
    </row>
    <row r="183" spans="1:20" x14ac:dyDescent="0.45">
      <c r="A183" s="5" t="s">
        <v>14</v>
      </c>
      <c r="B183" s="5">
        <v>115873</v>
      </c>
      <c r="C183" s="5">
        <v>0.89639999999999997</v>
      </c>
      <c r="D183" s="5">
        <v>0</v>
      </c>
      <c r="E183" s="5">
        <v>0</v>
      </c>
      <c r="F183" s="5" t="s">
        <v>15</v>
      </c>
      <c r="G183" s="5">
        <v>337104</v>
      </c>
      <c r="H183" s="5">
        <v>0.46810000000000002</v>
      </c>
      <c r="I183" s="5">
        <v>5.5999999999999999E-3</v>
      </c>
      <c r="J183" s="5">
        <v>1.0500000000000001E-2</v>
      </c>
      <c r="K183" s="5" t="s">
        <v>2365</v>
      </c>
      <c r="L183" s="5">
        <v>12316</v>
      </c>
      <c r="M183" s="5" t="s">
        <v>2703</v>
      </c>
      <c r="N183" s="5">
        <v>-0.311</v>
      </c>
      <c r="O183" s="5">
        <v>1.4E-3</v>
      </c>
      <c r="P183" s="5">
        <v>3.3999999999999998E-3</v>
      </c>
      <c r="Q183" s="5" t="s">
        <v>2704</v>
      </c>
      <c r="R183" s="5" t="s">
        <v>2705</v>
      </c>
      <c r="S183" s="5" t="s">
        <v>31</v>
      </c>
      <c r="T183" s="5" t="s">
        <v>2706</v>
      </c>
    </row>
    <row r="184" spans="1:20" x14ac:dyDescent="0.45">
      <c r="A184" s="1" t="s">
        <v>14</v>
      </c>
      <c r="B184" s="1">
        <v>118149</v>
      </c>
      <c r="C184" s="1">
        <v>-1.4059999999999999</v>
      </c>
      <c r="D184" s="1">
        <v>0</v>
      </c>
      <c r="E184" s="1">
        <v>0</v>
      </c>
      <c r="F184" s="1" t="s">
        <v>15</v>
      </c>
      <c r="G184" s="1">
        <v>363681</v>
      </c>
      <c r="H184" s="1">
        <v>0.38390000000000002</v>
      </c>
      <c r="I184" s="3">
        <v>8.9999999999999998E-4</v>
      </c>
      <c r="J184" s="1">
        <v>1.9E-3</v>
      </c>
      <c r="K184" s="1" t="s">
        <v>2365</v>
      </c>
      <c r="L184" s="1">
        <v>7282</v>
      </c>
      <c r="M184" s="1" t="s">
        <v>2707</v>
      </c>
      <c r="N184" s="1">
        <v>-1.3732</v>
      </c>
      <c r="O184" s="1">
        <v>0</v>
      </c>
      <c r="P184" s="1">
        <v>0</v>
      </c>
      <c r="Q184" s="1" t="s">
        <v>1360</v>
      </c>
      <c r="R184" s="1" t="s">
        <v>1361</v>
      </c>
      <c r="S184" s="1" t="s">
        <v>31</v>
      </c>
      <c r="T184" s="1" t="s">
        <v>1362</v>
      </c>
    </row>
    <row r="185" spans="1:20" x14ac:dyDescent="0.45">
      <c r="A185" s="1" t="s">
        <v>14</v>
      </c>
      <c r="B185" s="1">
        <v>161640</v>
      </c>
      <c r="C185" s="1">
        <v>-1.7010000000000001</v>
      </c>
      <c r="D185" s="1">
        <v>0</v>
      </c>
      <c r="E185" s="1">
        <v>0</v>
      </c>
      <c r="F185" s="1" t="s">
        <v>15</v>
      </c>
      <c r="G185" s="1">
        <v>331580</v>
      </c>
      <c r="H185" s="1">
        <v>0.79669999999999996</v>
      </c>
      <c r="I185" s="1">
        <v>0</v>
      </c>
      <c r="J185" s="1">
        <v>0</v>
      </c>
      <c r="K185" s="1" t="s">
        <v>2365</v>
      </c>
      <c r="L185" s="1">
        <v>13385</v>
      </c>
      <c r="M185" s="1" t="s">
        <v>2708</v>
      </c>
      <c r="N185" s="1">
        <v>-0.70450000000000002</v>
      </c>
      <c r="O185" s="1">
        <v>0</v>
      </c>
      <c r="P185" s="1">
        <v>0</v>
      </c>
      <c r="Q185" s="1" t="s">
        <v>1250</v>
      </c>
      <c r="R185" s="1" t="s">
        <v>1251</v>
      </c>
      <c r="S185" s="1" t="s">
        <v>31</v>
      </c>
      <c r="T185" s="1" t="s">
        <v>1252</v>
      </c>
    </row>
    <row r="186" spans="1:20" x14ac:dyDescent="0.45">
      <c r="A186" s="1" t="s">
        <v>14</v>
      </c>
      <c r="B186" s="1">
        <v>78754</v>
      </c>
      <c r="C186" s="1">
        <v>-2.2679999999999998</v>
      </c>
      <c r="D186" s="1">
        <v>0</v>
      </c>
      <c r="E186" s="1">
        <v>0</v>
      </c>
      <c r="F186" s="1" t="s">
        <v>15</v>
      </c>
      <c r="G186" s="1">
        <v>330958</v>
      </c>
      <c r="H186" s="1">
        <v>0.81079999999999997</v>
      </c>
      <c r="I186" s="1">
        <v>0</v>
      </c>
      <c r="J186" s="1">
        <v>0</v>
      </c>
      <c r="K186" s="1" t="s">
        <v>2365</v>
      </c>
      <c r="L186" s="1">
        <v>10765</v>
      </c>
      <c r="M186" s="1" t="s">
        <v>2709</v>
      </c>
      <c r="N186" s="1">
        <v>-0.5363</v>
      </c>
      <c r="O186" s="1">
        <v>0</v>
      </c>
      <c r="P186" s="1">
        <v>0</v>
      </c>
      <c r="Q186" s="1" t="s">
        <v>1082</v>
      </c>
      <c r="R186" s="1" t="s">
        <v>1083</v>
      </c>
      <c r="S186" s="1" t="s">
        <v>31</v>
      </c>
      <c r="T186" s="1" t="s">
        <v>1084</v>
      </c>
    </row>
    <row r="187" spans="1:20" x14ac:dyDescent="0.45">
      <c r="A187" s="1" t="s">
        <v>14</v>
      </c>
      <c r="B187" s="1">
        <v>161673</v>
      </c>
      <c r="C187" s="1">
        <v>-0.55569999999999997</v>
      </c>
      <c r="D187" s="1">
        <v>3.3999999999999998E-3</v>
      </c>
      <c r="E187" s="1">
        <v>6.6E-3</v>
      </c>
      <c r="F187" s="1" t="s">
        <v>15</v>
      </c>
      <c r="G187" s="1">
        <v>316157</v>
      </c>
      <c r="H187" s="1">
        <v>0.34429999999999999</v>
      </c>
      <c r="I187" s="1">
        <v>2.18E-2</v>
      </c>
      <c r="J187" s="1">
        <v>3.61E-2</v>
      </c>
      <c r="K187" s="1" t="s">
        <v>2365</v>
      </c>
      <c r="L187" s="1">
        <v>9790</v>
      </c>
      <c r="M187" s="1" t="s">
        <v>2710</v>
      </c>
      <c r="N187" s="1">
        <v>-0.34039999999999998</v>
      </c>
      <c r="O187" s="1">
        <v>1.6999999999999999E-3</v>
      </c>
      <c r="P187" s="1">
        <v>3.8999999999999998E-3</v>
      </c>
      <c r="Q187" s="1" t="s">
        <v>2711</v>
      </c>
      <c r="R187" s="1" t="s">
        <v>2712</v>
      </c>
      <c r="S187" s="1" t="s">
        <v>31</v>
      </c>
      <c r="T187" s="1" t="s">
        <v>2713</v>
      </c>
    </row>
    <row r="188" spans="1:20" x14ac:dyDescent="0.45">
      <c r="A188" s="17" t="s">
        <v>14</v>
      </c>
      <c r="B188" s="17">
        <v>143331</v>
      </c>
      <c r="C188" s="17">
        <v>0.86219999999999997</v>
      </c>
      <c r="D188" s="17">
        <v>0</v>
      </c>
      <c r="E188" s="18">
        <v>1E-4</v>
      </c>
      <c r="F188" s="17" t="s">
        <v>15</v>
      </c>
      <c r="G188" s="17">
        <v>359193</v>
      </c>
      <c r="H188" s="17">
        <v>-0.50529999999999997</v>
      </c>
      <c r="I188" s="17">
        <v>0</v>
      </c>
      <c r="J188" s="18">
        <v>1E-4</v>
      </c>
      <c r="K188" s="17" t="s">
        <v>2365</v>
      </c>
      <c r="L188" s="17">
        <v>7437</v>
      </c>
      <c r="M188" s="17" t="s">
        <v>2714</v>
      </c>
      <c r="N188" s="17">
        <v>-0.53539999999999999</v>
      </c>
      <c r="O188" s="17">
        <v>0</v>
      </c>
      <c r="P188" s="17">
        <v>0</v>
      </c>
      <c r="Q188" s="17" t="s">
        <v>2064</v>
      </c>
      <c r="R188" s="17" t="s">
        <v>2065</v>
      </c>
      <c r="S188" s="17" t="s">
        <v>31</v>
      </c>
      <c r="T188" s="17" t="s">
        <v>2066</v>
      </c>
    </row>
    <row r="189" spans="1:20" x14ac:dyDescent="0.45">
      <c r="A189" s="17" t="s">
        <v>14</v>
      </c>
      <c r="B189" s="17">
        <v>138603</v>
      </c>
      <c r="C189" s="17">
        <v>0.41789999999999999</v>
      </c>
      <c r="D189" s="17">
        <v>1.43E-2</v>
      </c>
      <c r="E189" s="17">
        <v>2.4500000000000001E-2</v>
      </c>
      <c r="F189" s="17" t="s">
        <v>15</v>
      </c>
      <c r="G189" s="17">
        <v>330498</v>
      </c>
      <c r="H189" s="17">
        <v>-0.51639999999999997</v>
      </c>
      <c r="I189" s="17">
        <v>0</v>
      </c>
      <c r="J189" s="17">
        <v>0</v>
      </c>
      <c r="K189" s="17" t="s">
        <v>2365</v>
      </c>
      <c r="L189" s="17">
        <v>9048</v>
      </c>
      <c r="M189" s="17" t="s">
        <v>2715</v>
      </c>
      <c r="N189" s="17">
        <v>-0.44819999999999999</v>
      </c>
      <c r="O189" s="17">
        <v>0</v>
      </c>
      <c r="P189" s="18">
        <v>1E-4</v>
      </c>
      <c r="Q189" s="17" t="s">
        <v>2716</v>
      </c>
      <c r="R189" s="17" t="s">
        <v>2717</v>
      </c>
      <c r="S189" s="17" t="s">
        <v>31</v>
      </c>
      <c r="T189" s="17" t="s">
        <v>2307</v>
      </c>
    </row>
    <row r="190" spans="1:20" x14ac:dyDescent="0.45">
      <c r="A190" s="5" t="s">
        <v>14</v>
      </c>
      <c r="B190" s="5">
        <v>123399</v>
      </c>
      <c r="C190" s="5">
        <v>1.0532999999999999</v>
      </c>
      <c r="D190" s="5">
        <v>0</v>
      </c>
      <c r="E190" s="6">
        <v>1E-4</v>
      </c>
      <c r="F190" s="5" t="s">
        <v>15</v>
      </c>
      <c r="G190" s="5">
        <v>330272</v>
      </c>
      <c r="H190" s="5">
        <v>0.89849999999999997</v>
      </c>
      <c r="I190" s="5">
        <v>0</v>
      </c>
      <c r="J190" s="5">
        <v>0</v>
      </c>
      <c r="K190" s="5" t="s">
        <v>2365</v>
      </c>
      <c r="L190" s="5">
        <v>11908</v>
      </c>
      <c r="M190" s="5" t="s">
        <v>2718</v>
      </c>
      <c r="N190" s="5">
        <v>-0.33360000000000001</v>
      </c>
      <c r="O190" s="5">
        <v>2.3E-3</v>
      </c>
      <c r="P190" s="5">
        <v>5.3E-3</v>
      </c>
      <c r="Q190" s="5" t="s">
        <v>89</v>
      </c>
      <c r="R190" s="5" t="s">
        <v>90</v>
      </c>
      <c r="S190" s="5" t="s">
        <v>91</v>
      </c>
      <c r="T190" s="5" t="s">
        <v>92</v>
      </c>
    </row>
    <row r="191" spans="1:20" x14ac:dyDescent="0.45">
      <c r="A191" s="1" t="s">
        <v>14</v>
      </c>
      <c r="B191" s="1">
        <v>159832</v>
      </c>
      <c r="C191" s="1">
        <v>-1.4573</v>
      </c>
      <c r="D191" s="1">
        <v>0</v>
      </c>
      <c r="E191" s="1">
        <v>0</v>
      </c>
      <c r="F191" s="1" t="s">
        <v>15</v>
      </c>
      <c r="G191" s="1">
        <v>332654</v>
      </c>
      <c r="H191" s="1">
        <v>0.75049999999999994</v>
      </c>
      <c r="I191" s="1">
        <v>0</v>
      </c>
      <c r="J191" s="1">
        <v>0</v>
      </c>
      <c r="K191" s="1" t="s">
        <v>2365</v>
      </c>
      <c r="L191" s="1">
        <v>13508</v>
      </c>
      <c r="M191" s="1" t="s">
        <v>2719</v>
      </c>
      <c r="N191" s="1">
        <v>-0.75139999999999996</v>
      </c>
      <c r="O191" s="1">
        <v>0</v>
      </c>
      <c r="P191" s="1">
        <v>0</v>
      </c>
      <c r="Q191" s="1" t="s">
        <v>89</v>
      </c>
      <c r="R191" s="1" t="s">
        <v>1344</v>
      </c>
      <c r="S191" s="1" t="s">
        <v>91</v>
      </c>
      <c r="T191" s="1" t="s">
        <v>92</v>
      </c>
    </row>
    <row r="192" spans="1:20" x14ac:dyDescent="0.45">
      <c r="A192" s="1" t="s">
        <v>14</v>
      </c>
      <c r="B192" s="1">
        <v>46247</v>
      </c>
      <c r="C192" s="1">
        <v>-0.81730000000000003</v>
      </c>
      <c r="D192" s="1">
        <v>0</v>
      </c>
      <c r="E192" s="1">
        <v>0</v>
      </c>
      <c r="F192" s="1" t="s">
        <v>15</v>
      </c>
      <c r="G192" s="1">
        <v>330681</v>
      </c>
      <c r="H192" s="1">
        <v>0.84250000000000003</v>
      </c>
      <c r="I192" s="1">
        <v>0</v>
      </c>
      <c r="J192" s="1">
        <v>0</v>
      </c>
      <c r="K192" s="1" t="s">
        <v>2365</v>
      </c>
      <c r="L192" s="1">
        <v>11992</v>
      </c>
      <c r="M192" s="1" t="s">
        <v>2720</v>
      </c>
      <c r="N192" s="1">
        <v>-0.4335</v>
      </c>
      <c r="O192" s="3">
        <v>1E-4</v>
      </c>
      <c r="P192" s="3">
        <v>2.0000000000000001E-4</v>
      </c>
      <c r="Q192" s="1" t="s">
        <v>1662</v>
      </c>
      <c r="R192" s="1" t="s">
        <v>1663</v>
      </c>
      <c r="S192" s="1" t="s">
        <v>91</v>
      </c>
      <c r="T192" s="1" t="s">
        <v>1664</v>
      </c>
    </row>
    <row r="193" spans="1:20" x14ac:dyDescent="0.45">
      <c r="A193" s="5" t="s">
        <v>14</v>
      </c>
      <c r="B193" s="5">
        <v>168701</v>
      </c>
      <c r="C193" s="5">
        <v>-2.0470000000000002</v>
      </c>
      <c r="D193" s="5">
        <v>0</v>
      </c>
      <c r="E193" s="5">
        <v>0</v>
      </c>
      <c r="F193" s="5" t="s">
        <v>15</v>
      </c>
      <c r="G193" s="5">
        <v>326087</v>
      </c>
      <c r="H193" s="5">
        <v>-0.67359999999999998</v>
      </c>
      <c r="I193" s="5">
        <v>0</v>
      </c>
      <c r="J193" s="6">
        <v>1E-4</v>
      </c>
      <c r="K193" s="5" t="s">
        <v>2365</v>
      </c>
      <c r="L193" s="5">
        <v>12194</v>
      </c>
      <c r="M193" s="5" t="s">
        <v>2721</v>
      </c>
      <c r="N193" s="5">
        <v>0.53110000000000002</v>
      </c>
      <c r="O193" s="6">
        <v>1E-4</v>
      </c>
      <c r="P193" s="6">
        <v>2.0000000000000001E-4</v>
      </c>
      <c r="Q193" s="5" t="s">
        <v>102</v>
      </c>
      <c r="R193" s="5" t="s">
        <v>103</v>
      </c>
      <c r="S193" s="5" t="s">
        <v>35</v>
      </c>
      <c r="T193" s="5" t="s">
        <v>104</v>
      </c>
    </row>
    <row r="194" spans="1:20" x14ac:dyDescent="0.45">
      <c r="A194" s="5" t="s">
        <v>14</v>
      </c>
      <c r="B194" s="5">
        <v>33783</v>
      </c>
      <c r="C194" s="5">
        <v>-0.39579999999999999</v>
      </c>
      <c r="D194" s="5">
        <v>1.8100000000000002E-2</v>
      </c>
      <c r="E194" s="5">
        <v>3.0499999999999999E-2</v>
      </c>
      <c r="F194" s="5" t="s">
        <v>15</v>
      </c>
      <c r="G194" s="5">
        <v>329878</v>
      </c>
      <c r="H194" s="5">
        <v>-1.756</v>
      </c>
      <c r="I194" s="5">
        <v>0</v>
      </c>
      <c r="J194" s="5">
        <v>0</v>
      </c>
      <c r="K194" s="5" t="s">
        <v>2365</v>
      </c>
      <c r="L194" s="5">
        <v>13286</v>
      </c>
      <c r="M194" s="5" t="s">
        <v>2722</v>
      </c>
      <c r="N194" s="5">
        <v>0.7732</v>
      </c>
      <c r="O194" s="6">
        <v>5.0000000000000001E-4</v>
      </c>
      <c r="P194" s="5">
        <v>1.5E-3</v>
      </c>
      <c r="Q194" s="5" t="s">
        <v>2723</v>
      </c>
      <c r="R194" s="5" t="s">
        <v>2724</v>
      </c>
      <c r="S194" s="5" t="s">
        <v>35</v>
      </c>
      <c r="T194" s="5" t="s">
        <v>2725</v>
      </c>
    </row>
    <row r="195" spans="1:20" x14ac:dyDescent="0.45">
      <c r="A195" s="5" t="s">
        <v>14</v>
      </c>
      <c r="B195" s="5">
        <v>155429</v>
      </c>
      <c r="C195" s="5">
        <v>-1.3002</v>
      </c>
      <c r="D195" s="5">
        <v>0</v>
      </c>
      <c r="E195" s="5">
        <v>0</v>
      </c>
      <c r="F195" s="5" t="s">
        <v>15</v>
      </c>
      <c r="G195" s="5">
        <v>332496</v>
      </c>
      <c r="H195" s="5">
        <v>-0.54810000000000003</v>
      </c>
      <c r="I195" s="6">
        <v>1E-4</v>
      </c>
      <c r="J195" s="6">
        <v>2.9999999999999997E-4</v>
      </c>
      <c r="K195" s="5" t="s">
        <v>2365</v>
      </c>
      <c r="L195" s="5">
        <v>7925</v>
      </c>
      <c r="M195" s="5" t="s">
        <v>2726</v>
      </c>
      <c r="N195" s="5">
        <v>0.93259999999999998</v>
      </c>
      <c r="O195" s="5">
        <v>0</v>
      </c>
      <c r="P195" s="5">
        <v>0</v>
      </c>
      <c r="Q195" s="5" t="s">
        <v>98</v>
      </c>
      <c r="R195" s="5" t="s">
        <v>99</v>
      </c>
      <c r="S195" s="5" t="s">
        <v>35</v>
      </c>
      <c r="T195" s="5" t="s">
        <v>100</v>
      </c>
    </row>
    <row r="196" spans="1:20" x14ac:dyDescent="0.45">
      <c r="A196" s="5" t="s">
        <v>14</v>
      </c>
      <c r="B196" s="5">
        <v>190181</v>
      </c>
      <c r="C196" s="5">
        <v>1.2290000000000001</v>
      </c>
      <c r="D196" s="5">
        <v>0</v>
      </c>
      <c r="E196" s="5">
        <v>0</v>
      </c>
      <c r="F196" s="5" t="s">
        <v>15</v>
      </c>
      <c r="G196" s="5">
        <v>327878</v>
      </c>
      <c r="H196" s="5">
        <v>0.29880000000000001</v>
      </c>
      <c r="I196" s="5">
        <v>4.7000000000000002E-3</v>
      </c>
      <c r="J196" s="5">
        <v>8.8999999999999999E-3</v>
      </c>
      <c r="K196" s="5" t="s">
        <v>2365</v>
      </c>
      <c r="L196" s="5">
        <v>12296</v>
      </c>
      <c r="M196" s="5" t="s">
        <v>2727</v>
      </c>
      <c r="N196" s="5">
        <v>-0.41489999999999999</v>
      </c>
      <c r="O196" s="5">
        <v>0</v>
      </c>
      <c r="P196" s="6">
        <v>2.0000000000000001E-4</v>
      </c>
      <c r="Q196" s="5" t="s">
        <v>126</v>
      </c>
      <c r="R196" s="5" t="s">
        <v>127</v>
      </c>
      <c r="S196" s="5" t="s">
        <v>35</v>
      </c>
      <c r="T196" s="5" t="s">
        <v>128</v>
      </c>
    </row>
    <row r="197" spans="1:20" x14ac:dyDescent="0.45">
      <c r="A197" s="5" t="s">
        <v>14</v>
      </c>
      <c r="B197" s="5">
        <v>150975</v>
      </c>
      <c r="C197" s="5">
        <v>0.3901</v>
      </c>
      <c r="D197" s="5">
        <v>1.44E-2</v>
      </c>
      <c r="E197" s="5">
        <v>2.47E-2</v>
      </c>
      <c r="F197" s="5" t="s">
        <v>15</v>
      </c>
      <c r="G197" s="5">
        <v>289472</v>
      </c>
      <c r="H197" s="5">
        <v>0.31009999999999999</v>
      </c>
      <c r="I197" s="5">
        <v>3.0099999999999998E-2</v>
      </c>
      <c r="J197" s="5">
        <v>4.8300000000000003E-2</v>
      </c>
      <c r="K197" s="5" t="s">
        <v>2365</v>
      </c>
      <c r="L197" s="5">
        <v>11292</v>
      </c>
      <c r="M197" s="5" t="s">
        <v>2728</v>
      </c>
      <c r="N197" s="5">
        <v>-0.49480000000000002</v>
      </c>
      <c r="O197" s="5">
        <v>3.2000000000000002E-3</v>
      </c>
      <c r="P197" s="5">
        <v>7.0000000000000001E-3</v>
      </c>
      <c r="Q197" s="5" t="s">
        <v>267</v>
      </c>
      <c r="R197" s="5" t="s">
        <v>2729</v>
      </c>
      <c r="S197" s="5" t="s">
        <v>35</v>
      </c>
      <c r="T197" s="5" t="s">
        <v>108</v>
      </c>
    </row>
    <row r="198" spans="1:20" x14ac:dyDescent="0.45">
      <c r="A198" s="5" t="s">
        <v>14</v>
      </c>
      <c r="B198" s="5">
        <v>162689</v>
      </c>
      <c r="C198" s="5">
        <v>0.93530000000000002</v>
      </c>
      <c r="D198" s="5">
        <v>0</v>
      </c>
      <c r="E198" s="5">
        <v>0</v>
      </c>
      <c r="F198" s="5" t="s">
        <v>15</v>
      </c>
      <c r="G198" s="5">
        <v>331061</v>
      </c>
      <c r="H198" s="5">
        <v>0.52039999999999997</v>
      </c>
      <c r="I198" s="5">
        <v>6.3E-3</v>
      </c>
      <c r="J198" s="5">
        <v>1.17E-2</v>
      </c>
      <c r="K198" s="5" t="s">
        <v>2365</v>
      </c>
      <c r="L198" s="5">
        <v>9914</v>
      </c>
      <c r="M198" s="5" t="s">
        <v>2730</v>
      </c>
      <c r="N198" s="5">
        <v>-4.6539000000000001</v>
      </c>
      <c r="O198" s="5">
        <v>0</v>
      </c>
      <c r="P198" s="5">
        <v>0</v>
      </c>
      <c r="Q198" s="5" t="s">
        <v>2731</v>
      </c>
      <c r="R198" s="5" t="s">
        <v>2732</v>
      </c>
      <c r="S198" s="5" t="s">
        <v>35</v>
      </c>
      <c r="T198" s="5" t="s">
        <v>108</v>
      </c>
    </row>
    <row r="199" spans="1:20" x14ac:dyDescent="0.45">
      <c r="A199" s="5" t="s">
        <v>14</v>
      </c>
      <c r="B199" s="5">
        <v>41796</v>
      </c>
      <c r="C199" s="5">
        <v>0.66949999999999998</v>
      </c>
      <c r="D199" s="5">
        <v>7.1999999999999998E-3</v>
      </c>
      <c r="E199" s="5">
        <v>1.3100000000000001E-2</v>
      </c>
      <c r="F199" s="5" t="s">
        <v>15</v>
      </c>
      <c r="G199" s="5">
        <v>328571</v>
      </c>
      <c r="H199" s="5">
        <v>1.1324000000000001</v>
      </c>
      <c r="I199" s="5">
        <v>0</v>
      </c>
      <c r="J199" s="5">
        <v>0</v>
      </c>
      <c r="K199" s="5" t="s">
        <v>2365</v>
      </c>
      <c r="L199" s="5">
        <v>9011</v>
      </c>
      <c r="M199" s="5" t="s">
        <v>2733</v>
      </c>
      <c r="N199" s="5">
        <v>-1.3027</v>
      </c>
      <c r="O199" s="6">
        <v>2.0000000000000001E-4</v>
      </c>
      <c r="P199" s="6">
        <v>5.0000000000000001E-4</v>
      </c>
      <c r="Q199" s="5" t="s">
        <v>2734</v>
      </c>
      <c r="R199" s="5" t="s">
        <v>2735</v>
      </c>
      <c r="S199" s="5" t="s">
        <v>35</v>
      </c>
      <c r="T199" s="5" t="s">
        <v>2736</v>
      </c>
    </row>
    <row r="200" spans="1:20" x14ac:dyDescent="0.45">
      <c r="A200" s="5" t="s">
        <v>14</v>
      </c>
      <c r="B200" s="5">
        <v>166258</v>
      </c>
      <c r="C200" s="5">
        <v>0.3871</v>
      </c>
      <c r="D200" s="5">
        <v>2.4500000000000001E-2</v>
      </c>
      <c r="E200" s="5">
        <v>4.0399999999999998E-2</v>
      </c>
      <c r="F200" s="5" t="s">
        <v>15</v>
      </c>
      <c r="G200" s="5">
        <v>311731</v>
      </c>
      <c r="H200" s="5">
        <v>1.4444999999999999</v>
      </c>
      <c r="I200" s="5">
        <v>0</v>
      </c>
      <c r="J200" s="5">
        <v>0</v>
      </c>
      <c r="K200" s="5" t="s">
        <v>2365</v>
      </c>
      <c r="L200" s="5">
        <v>12341</v>
      </c>
      <c r="M200" s="5" t="s">
        <v>2737</v>
      </c>
      <c r="N200" s="5">
        <v>-0.80469999999999997</v>
      </c>
      <c r="O200" s="5">
        <v>0</v>
      </c>
      <c r="P200" s="5">
        <v>0</v>
      </c>
      <c r="Q200" s="5" t="s">
        <v>2738</v>
      </c>
      <c r="R200" s="5" t="s">
        <v>2739</v>
      </c>
      <c r="S200" s="5" t="s">
        <v>35</v>
      </c>
      <c r="T200" s="5" t="s">
        <v>2740</v>
      </c>
    </row>
    <row r="201" spans="1:20" x14ac:dyDescent="0.45">
      <c r="A201" s="5" t="s">
        <v>14</v>
      </c>
      <c r="B201" s="5">
        <v>123505</v>
      </c>
      <c r="C201" s="5">
        <v>1.2452000000000001</v>
      </c>
      <c r="D201" s="5">
        <v>0</v>
      </c>
      <c r="E201" s="5">
        <v>0</v>
      </c>
      <c r="F201" s="5" t="s">
        <v>15</v>
      </c>
      <c r="G201" s="5">
        <v>331746</v>
      </c>
      <c r="H201" s="5">
        <v>2.1627000000000001</v>
      </c>
      <c r="I201" s="5">
        <v>0</v>
      </c>
      <c r="J201" s="5">
        <v>0</v>
      </c>
      <c r="K201" s="5" t="s">
        <v>2365</v>
      </c>
      <c r="L201" s="5">
        <v>8667</v>
      </c>
      <c r="M201" s="5" t="s">
        <v>2741</v>
      </c>
      <c r="N201" s="5">
        <v>-0.46450000000000002</v>
      </c>
      <c r="O201" s="6">
        <v>6.9999999999999999E-4</v>
      </c>
      <c r="P201" s="5">
        <v>1.8E-3</v>
      </c>
      <c r="Q201" s="5" t="s">
        <v>129</v>
      </c>
      <c r="R201" s="5" t="s">
        <v>130</v>
      </c>
      <c r="S201" s="5" t="s">
        <v>35</v>
      </c>
      <c r="T201" s="5" t="s">
        <v>131</v>
      </c>
    </row>
    <row r="202" spans="1:20" x14ac:dyDescent="0.45">
      <c r="A202" s="1" t="s">
        <v>14</v>
      </c>
      <c r="B202" s="1">
        <v>159750</v>
      </c>
      <c r="C202" s="1">
        <v>-0.67979999999999996</v>
      </c>
      <c r="D202" s="3">
        <v>1E-4</v>
      </c>
      <c r="E202" s="3">
        <v>1E-4</v>
      </c>
      <c r="F202" s="1" t="s">
        <v>15</v>
      </c>
      <c r="G202" s="1">
        <v>332819</v>
      </c>
      <c r="H202" s="1">
        <v>1.1411</v>
      </c>
      <c r="I202" s="1">
        <v>0</v>
      </c>
      <c r="J202" s="1">
        <v>0</v>
      </c>
      <c r="K202" s="1" t="s">
        <v>2365</v>
      </c>
      <c r="L202" s="1">
        <v>11224</v>
      </c>
      <c r="M202" s="1" t="s">
        <v>2742</v>
      </c>
      <c r="N202" s="1">
        <v>-0.97840000000000005</v>
      </c>
      <c r="O202" s="1">
        <v>0</v>
      </c>
      <c r="P202" s="1">
        <v>0</v>
      </c>
      <c r="Q202" s="1" t="s">
        <v>1769</v>
      </c>
      <c r="R202" s="1" t="s">
        <v>1770</v>
      </c>
      <c r="S202" s="1" t="s">
        <v>35</v>
      </c>
      <c r="T202" s="1" t="s">
        <v>1771</v>
      </c>
    </row>
    <row r="203" spans="1:20" x14ac:dyDescent="0.45">
      <c r="A203" s="1" t="s">
        <v>14</v>
      </c>
      <c r="B203" s="1">
        <v>166104</v>
      </c>
      <c r="C203" s="1">
        <v>-0.6673</v>
      </c>
      <c r="D203" s="1">
        <v>0</v>
      </c>
      <c r="E203" s="3">
        <v>1E-4</v>
      </c>
      <c r="F203" s="1" t="s">
        <v>15</v>
      </c>
      <c r="G203" s="1">
        <v>359757</v>
      </c>
      <c r="H203" s="1">
        <v>1.0216000000000001</v>
      </c>
      <c r="I203" s="1">
        <v>0</v>
      </c>
      <c r="J203" s="1">
        <v>0</v>
      </c>
      <c r="K203" s="1" t="s">
        <v>2365</v>
      </c>
      <c r="L203" s="1">
        <v>12362</v>
      </c>
      <c r="M203" s="1" t="s">
        <v>2743</v>
      </c>
      <c r="N203" s="1">
        <v>-0.97109999999999996</v>
      </c>
      <c r="O203" s="1">
        <v>0</v>
      </c>
      <c r="P203" s="1">
        <v>0</v>
      </c>
      <c r="Q203" s="1" t="s">
        <v>1775</v>
      </c>
      <c r="R203" s="1" t="s">
        <v>1776</v>
      </c>
      <c r="S203" s="1" t="s">
        <v>35</v>
      </c>
      <c r="T203" s="1" t="s">
        <v>1777</v>
      </c>
    </row>
    <row r="204" spans="1:20" x14ac:dyDescent="0.45">
      <c r="A204" s="1" t="s">
        <v>14</v>
      </c>
      <c r="B204" s="1">
        <v>162252</v>
      </c>
      <c r="C204" s="1">
        <v>-1.3318000000000001</v>
      </c>
      <c r="D204" s="1">
        <v>0</v>
      </c>
      <c r="E204" s="1">
        <v>0</v>
      </c>
      <c r="F204" s="1" t="s">
        <v>15</v>
      </c>
      <c r="G204" s="1">
        <v>331983</v>
      </c>
      <c r="H204" s="1">
        <v>0.4355</v>
      </c>
      <c r="I204" s="1">
        <v>5.7000000000000002E-3</v>
      </c>
      <c r="J204" s="1">
        <v>1.0800000000000001E-2</v>
      </c>
      <c r="K204" s="1" t="s">
        <v>2365</v>
      </c>
      <c r="L204" s="1">
        <v>8395</v>
      </c>
      <c r="M204" s="1" t="s">
        <v>2744</v>
      </c>
      <c r="N204" s="1">
        <v>-0.84150000000000003</v>
      </c>
      <c r="O204" s="1">
        <v>0</v>
      </c>
      <c r="P204" s="1">
        <v>0</v>
      </c>
      <c r="Q204" s="1" t="s">
        <v>2745</v>
      </c>
      <c r="R204" s="1" t="s">
        <v>2746</v>
      </c>
      <c r="S204" s="1" t="s">
        <v>35</v>
      </c>
      <c r="T204" s="1" t="s">
        <v>2747</v>
      </c>
    </row>
    <row r="205" spans="1:20" x14ac:dyDescent="0.45">
      <c r="A205" s="1" t="s">
        <v>14</v>
      </c>
      <c r="B205" s="1">
        <v>60164</v>
      </c>
      <c r="C205" s="1">
        <v>-0.73760000000000003</v>
      </c>
      <c r="D205" s="3">
        <v>1E-4</v>
      </c>
      <c r="E205" s="3">
        <v>1E-4</v>
      </c>
      <c r="F205" s="1" t="s">
        <v>15</v>
      </c>
      <c r="G205" s="1">
        <v>331954</v>
      </c>
      <c r="H205" s="1">
        <v>1.085</v>
      </c>
      <c r="I205" s="1">
        <v>0</v>
      </c>
      <c r="J205" s="1">
        <v>0</v>
      </c>
      <c r="K205" s="1" t="s">
        <v>2365</v>
      </c>
      <c r="L205" s="1">
        <v>7787</v>
      </c>
      <c r="M205" s="1" t="s">
        <v>2748</v>
      </c>
      <c r="N205" s="1">
        <v>-0.78569999999999995</v>
      </c>
      <c r="O205" s="1">
        <v>0</v>
      </c>
      <c r="P205" s="1">
        <v>0</v>
      </c>
      <c r="Q205" s="1" t="s">
        <v>1725</v>
      </c>
      <c r="R205" s="1" t="s">
        <v>1726</v>
      </c>
      <c r="S205" s="1" t="s">
        <v>35</v>
      </c>
      <c r="T205" s="1" t="s">
        <v>1727</v>
      </c>
    </row>
    <row r="206" spans="1:20" x14ac:dyDescent="0.45">
      <c r="A206" s="1" t="s">
        <v>14</v>
      </c>
      <c r="B206" s="1">
        <v>121101</v>
      </c>
      <c r="C206" s="1">
        <v>-0.34749999999999998</v>
      </c>
      <c r="D206" s="1">
        <v>1.04E-2</v>
      </c>
      <c r="E206" s="1">
        <v>1.83E-2</v>
      </c>
      <c r="F206" s="1" t="s">
        <v>15</v>
      </c>
      <c r="G206" s="1">
        <v>320439</v>
      </c>
      <c r="H206" s="1">
        <v>1.3506</v>
      </c>
      <c r="I206" s="1">
        <v>0</v>
      </c>
      <c r="J206" s="1">
        <v>0</v>
      </c>
      <c r="K206" s="1" t="s">
        <v>2365</v>
      </c>
      <c r="L206" s="1">
        <v>8355</v>
      </c>
      <c r="M206" s="1" t="s">
        <v>2749</v>
      </c>
      <c r="N206" s="1">
        <v>-0.77349999999999997</v>
      </c>
      <c r="O206" s="1">
        <v>0</v>
      </c>
      <c r="P206" s="1">
        <v>0</v>
      </c>
      <c r="Q206" s="1" t="s">
        <v>2750</v>
      </c>
      <c r="R206" s="1" t="s">
        <v>2751</v>
      </c>
      <c r="S206" s="1" t="s">
        <v>35</v>
      </c>
      <c r="T206" s="1" t="s">
        <v>2752</v>
      </c>
    </row>
    <row r="207" spans="1:20" x14ac:dyDescent="0.45">
      <c r="A207" s="1" t="s">
        <v>14</v>
      </c>
      <c r="B207" s="1">
        <v>122612</v>
      </c>
      <c r="C207" s="1">
        <v>-0.99750000000000005</v>
      </c>
      <c r="D207" s="1">
        <v>0</v>
      </c>
      <c r="E207" s="1">
        <v>0</v>
      </c>
      <c r="F207" s="1" t="s">
        <v>15</v>
      </c>
      <c r="G207" s="1">
        <v>342727</v>
      </c>
      <c r="H207" s="1">
        <v>1.2463</v>
      </c>
      <c r="I207" s="1">
        <v>0</v>
      </c>
      <c r="J207" s="1">
        <v>0</v>
      </c>
      <c r="K207" s="1" t="s">
        <v>2365</v>
      </c>
      <c r="L207" s="1">
        <v>9697</v>
      </c>
      <c r="M207" s="1" t="s">
        <v>2753</v>
      </c>
      <c r="N207" s="1">
        <v>-0.75929999999999997</v>
      </c>
      <c r="O207" s="1">
        <v>0</v>
      </c>
      <c r="P207" s="1">
        <v>0</v>
      </c>
      <c r="Q207" s="1" t="s">
        <v>1549</v>
      </c>
      <c r="R207" s="1" t="s">
        <v>1550</v>
      </c>
      <c r="S207" s="1" t="s">
        <v>35</v>
      </c>
      <c r="T207" s="1" t="s">
        <v>1551</v>
      </c>
    </row>
    <row r="208" spans="1:20" x14ac:dyDescent="0.45">
      <c r="A208" s="1" t="s">
        <v>14</v>
      </c>
      <c r="B208" s="1">
        <v>190534</v>
      </c>
      <c r="C208" s="1">
        <v>-0.57079999999999997</v>
      </c>
      <c r="D208" s="3">
        <v>8.0000000000000004E-4</v>
      </c>
      <c r="E208" s="1">
        <v>1.6000000000000001E-3</v>
      </c>
      <c r="F208" s="1" t="s">
        <v>15</v>
      </c>
      <c r="G208" s="1">
        <v>288140</v>
      </c>
      <c r="H208" s="1">
        <v>0.8085</v>
      </c>
      <c r="I208" s="1">
        <v>0</v>
      </c>
      <c r="J208" s="3">
        <v>1E-4</v>
      </c>
      <c r="K208" s="1" t="s">
        <v>2365</v>
      </c>
      <c r="L208" s="1">
        <v>12205</v>
      </c>
      <c r="M208" s="1" t="s">
        <v>2754</v>
      </c>
      <c r="N208" s="1">
        <v>-0.66759999999999997</v>
      </c>
      <c r="O208" s="1">
        <v>0</v>
      </c>
      <c r="P208" s="1">
        <v>0</v>
      </c>
      <c r="Q208" s="1" t="s">
        <v>1832</v>
      </c>
      <c r="R208" s="1" t="s">
        <v>1833</v>
      </c>
      <c r="S208" s="1" t="s">
        <v>35</v>
      </c>
      <c r="T208" s="1" t="s">
        <v>1644</v>
      </c>
    </row>
    <row r="209" spans="1:20" x14ac:dyDescent="0.45">
      <c r="A209" s="1" t="s">
        <v>14</v>
      </c>
      <c r="B209" s="1">
        <v>162646</v>
      </c>
      <c r="C209" s="1">
        <v>-0.79830000000000001</v>
      </c>
      <c r="D209" s="1">
        <v>0</v>
      </c>
      <c r="E209" s="1">
        <v>0</v>
      </c>
      <c r="F209" s="1" t="s">
        <v>15</v>
      </c>
      <c r="G209" s="1">
        <v>327921</v>
      </c>
      <c r="H209" s="1">
        <v>1.5225</v>
      </c>
      <c r="I209" s="1">
        <v>0</v>
      </c>
      <c r="J209" s="1">
        <v>0</v>
      </c>
      <c r="K209" s="1" t="s">
        <v>2365</v>
      </c>
      <c r="L209" s="1">
        <v>8008</v>
      </c>
      <c r="M209" s="1" t="s">
        <v>2755</v>
      </c>
      <c r="N209" s="1">
        <v>-0.65590000000000004</v>
      </c>
      <c r="O209" s="1">
        <v>0</v>
      </c>
      <c r="P209" s="1">
        <v>0</v>
      </c>
      <c r="Q209" s="1" t="s">
        <v>1679</v>
      </c>
      <c r="R209" s="1" t="s">
        <v>1680</v>
      </c>
      <c r="S209" s="1" t="s">
        <v>35</v>
      </c>
      <c r="T209" s="1" t="s">
        <v>1681</v>
      </c>
    </row>
    <row r="210" spans="1:20" x14ac:dyDescent="0.45">
      <c r="A210" s="1" t="s">
        <v>14</v>
      </c>
      <c r="B210" s="1">
        <v>192111</v>
      </c>
      <c r="C210" s="1">
        <v>-1.1157999999999999</v>
      </c>
      <c r="D210" s="1">
        <v>0</v>
      </c>
      <c r="E210" s="1">
        <v>0</v>
      </c>
      <c r="F210" s="1" t="s">
        <v>15</v>
      </c>
      <c r="G210" s="1">
        <v>361147</v>
      </c>
      <c r="H210" s="1">
        <v>0.84940000000000004</v>
      </c>
      <c r="I210" s="1">
        <v>0</v>
      </c>
      <c r="J210" s="1">
        <v>0</v>
      </c>
      <c r="K210" s="1" t="s">
        <v>2365</v>
      </c>
      <c r="L210" s="1">
        <v>9193</v>
      </c>
      <c r="M210" s="1" t="s">
        <v>2756</v>
      </c>
      <c r="N210" s="1">
        <v>-0.64659999999999995</v>
      </c>
      <c r="O210" s="1">
        <v>0</v>
      </c>
      <c r="P210" s="1">
        <v>0</v>
      </c>
      <c r="Q210" s="1" t="s">
        <v>1479</v>
      </c>
      <c r="R210" s="1" t="s">
        <v>1480</v>
      </c>
      <c r="S210" s="1" t="s">
        <v>35</v>
      </c>
      <c r="T210" s="1" t="s">
        <v>1481</v>
      </c>
    </row>
    <row r="211" spans="1:20" x14ac:dyDescent="0.45">
      <c r="A211" s="1" t="s">
        <v>14</v>
      </c>
      <c r="B211" s="1">
        <v>161915</v>
      </c>
      <c r="C211" s="1">
        <v>-1.0036</v>
      </c>
      <c r="D211" s="1">
        <v>0</v>
      </c>
      <c r="E211" s="1">
        <v>0</v>
      </c>
      <c r="F211" s="1" t="s">
        <v>15</v>
      </c>
      <c r="G211" s="1">
        <v>360179</v>
      </c>
      <c r="H211" s="1">
        <v>0.73960000000000004</v>
      </c>
      <c r="I211" s="1">
        <v>0</v>
      </c>
      <c r="J211" s="1">
        <v>0</v>
      </c>
      <c r="K211" s="1" t="s">
        <v>2365</v>
      </c>
      <c r="L211" s="1">
        <v>7959</v>
      </c>
      <c r="M211" s="1" t="s">
        <v>2757</v>
      </c>
      <c r="N211" s="1">
        <v>-0.62329999999999997</v>
      </c>
      <c r="O211" s="1">
        <v>0</v>
      </c>
      <c r="P211" s="1">
        <v>0</v>
      </c>
      <c r="Q211" s="1" t="s">
        <v>1546</v>
      </c>
      <c r="R211" s="1" t="s">
        <v>1547</v>
      </c>
      <c r="S211" s="1" t="s">
        <v>35</v>
      </c>
      <c r="T211" s="1" t="s">
        <v>1548</v>
      </c>
    </row>
    <row r="212" spans="1:20" x14ac:dyDescent="0.45">
      <c r="A212" s="1" t="s">
        <v>14</v>
      </c>
      <c r="B212" s="1">
        <v>191617</v>
      </c>
      <c r="C212" s="1">
        <v>-0.42370000000000002</v>
      </c>
      <c r="D212" s="1">
        <v>7.4000000000000003E-3</v>
      </c>
      <c r="E212" s="1">
        <v>1.34E-2</v>
      </c>
      <c r="F212" s="1" t="s">
        <v>15</v>
      </c>
      <c r="G212" s="1">
        <v>329576</v>
      </c>
      <c r="H212" s="1">
        <v>0.43880000000000002</v>
      </c>
      <c r="I212" s="1">
        <v>5.1000000000000004E-3</v>
      </c>
      <c r="J212" s="1">
        <v>9.7000000000000003E-3</v>
      </c>
      <c r="K212" s="1" t="s">
        <v>2365</v>
      </c>
      <c r="L212" s="1">
        <v>11862</v>
      </c>
      <c r="M212" s="1" t="s">
        <v>2758</v>
      </c>
      <c r="N212" s="1">
        <v>-0.58440000000000003</v>
      </c>
      <c r="O212" s="1">
        <v>0</v>
      </c>
      <c r="P212" s="1">
        <v>0</v>
      </c>
      <c r="Q212" s="1" t="s">
        <v>2759</v>
      </c>
      <c r="R212" s="1" t="s">
        <v>2760</v>
      </c>
      <c r="S212" s="1" t="s">
        <v>35</v>
      </c>
      <c r="T212" s="1" t="s">
        <v>2761</v>
      </c>
    </row>
    <row r="213" spans="1:20" x14ac:dyDescent="0.45">
      <c r="A213" s="1" t="s">
        <v>14</v>
      </c>
      <c r="B213" s="1">
        <v>187706</v>
      </c>
      <c r="C213" s="1">
        <v>-0.69210000000000005</v>
      </c>
      <c r="D213" s="3">
        <v>1E-4</v>
      </c>
      <c r="E213" s="3">
        <v>2.0000000000000001E-4</v>
      </c>
      <c r="F213" s="1" t="s">
        <v>15</v>
      </c>
      <c r="G213" s="1">
        <v>336447</v>
      </c>
      <c r="H213" s="1">
        <v>0.98140000000000005</v>
      </c>
      <c r="I213" s="1">
        <v>0</v>
      </c>
      <c r="J213" s="1">
        <v>0</v>
      </c>
      <c r="K213" s="1" t="s">
        <v>2365</v>
      </c>
      <c r="L213" s="1">
        <v>9871</v>
      </c>
      <c r="M213" s="1" t="s">
        <v>2762</v>
      </c>
      <c r="N213" s="1">
        <v>-0.54169999999999996</v>
      </c>
      <c r="O213" s="3">
        <v>1E-4</v>
      </c>
      <c r="P213" s="3">
        <v>4.0000000000000002E-4</v>
      </c>
      <c r="Q213" s="1" t="s">
        <v>1755</v>
      </c>
      <c r="R213" s="1" t="s">
        <v>1756</v>
      </c>
      <c r="S213" s="1" t="s">
        <v>35</v>
      </c>
      <c r="T213" s="1" t="s">
        <v>1757</v>
      </c>
    </row>
    <row r="214" spans="1:20" x14ac:dyDescent="0.45">
      <c r="A214" s="1" t="s">
        <v>14</v>
      </c>
      <c r="B214" s="1">
        <v>154913</v>
      </c>
      <c r="C214" s="1">
        <v>-0.74490000000000001</v>
      </c>
      <c r="D214" s="1">
        <v>0</v>
      </c>
      <c r="E214" s="3">
        <v>1E-4</v>
      </c>
      <c r="F214" s="1" t="s">
        <v>15</v>
      </c>
      <c r="G214" s="1">
        <v>293607</v>
      </c>
      <c r="H214" s="1">
        <v>0.5766</v>
      </c>
      <c r="I214" s="3">
        <v>5.0000000000000001E-4</v>
      </c>
      <c r="J214" s="1">
        <v>1.1999999999999999E-3</v>
      </c>
      <c r="K214" s="1" t="s">
        <v>2365</v>
      </c>
      <c r="L214" s="1">
        <v>13234</v>
      </c>
      <c r="M214" s="1" t="s">
        <v>2763</v>
      </c>
      <c r="N214" s="1">
        <v>-0.54149999999999998</v>
      </c>
      <c r="O214" s="1">
        <v>0</v>
      </c>
      <c r="P214" s="1">
        <v>0</v>
      </c>
      <c r="Q214" s="1" t="s">
        <v>1714</v>
      </c>
      <c r="R214" s="1" t="s">
        <v>1715</v>
      </c>
      <c r="S214" s="1" t="s">
        <v>35</v>
      </c>
      <c r="T214" s="1" t="s">
        <v>1716</v>
      </c>
    </row>
    <row r="215" spans="1:20" x14ac:dyDescent="0.45">
      <c r="A215" s="1" t="s">
        <v>14</v>
      </c>
      <c r="B215" s="1">
        <v>143238</v>
      </c>
      <c r="C215" s="1">
        <v>-1.4016999999999999</v>
      </c>
      <c r="D215" s="1">
        <v>0</v>
      </c>
      <c r="E215" s="1">
        <v>0</v>
      </c>
      <c r="F215" s="1" t="s">
        <v>15</v>
      </c>
      <c r="G215" s="1">
        <v>335385</v>
      </c>
      <c r="H215" s="1">
        <v>0.97160000000000002</v>
      </c>
      <c r="I215" s="1">
        <v>0</v>
      </c>
      <c r="J215" s="1">
        <v>0</v>
      </c>
      <c r="K215" s="1" t="s">
        <v>2365</v>
      </c>
      <c r="L215" s="1">
        <v>8441</v>
      </c>
      <c r="M215" s="1" t="s">
        <v>2764</v>
      </c>
      <c r="N215" s="1">
        <v>-0.50680000000000003</v>
      </c>
      <c r="O215" s="3">
        <v>1E-4</v>
      </c>
      <c r="P215" s="3">
        <v>2.0000000000000001E-4</v>
      </c>
      <c r="Q215" s="1" t="s">
        <v>1363</v>
      </c>
      <c r="R215" s="1" t="s">
        <v>1364</v>
      </c>
      <c r="S215" s="1" t="s">
        <v>35</v>
      </c>
      <c r="T215" s="1" t="s">
        <v>1365</v>
      </c>
    </row>
    <row r="216" spans="1:20" x14ac:dyDescent="0.45">
      <c r="A216" s="1" t="s">
        <v>14</v>
      </c>
      <c r="B216" s="1">
        <v>157129</v>
      </c>
      <c r="C216" s="1">
        <v>-1.6601999999999999</v>
      </c>
      <c r="D216" s="1">
        <v>0</v>
      </c>
      <c r="E216" s="1">
        <v>0</v>
      </c>
      <c r="F216" s="1" t="s">
        <v>15</v>
      </c>
      <c r="G216" s="1">
        <v>329626</v>
      </c>
      <c r="H216" s="1">
        <v>0.97770000000000001</v>
      </c>
      <c r="I216" s="1">
        <v>0</v>
      </c>
      <c r="J216" s="1">
        <v>0</v>
      </c>
      <c r="K216" s="1" t="s">
        <v>2365</v>
      </c>
      <c r="L216" s="1">
        <v>7826</v>
      </c>
      <c r="M216" s="1" t="s">
        <v>2765</v>
      </c>
      <c r="N216" s="1">
        <v>-0.50190000000000001</v>
      </c>
      <c r="O216" s="1">
        <v>0</v>
      </c>
      <c r="P216" s="1">
        <v>0</v>
      </c>
      <c r="Q216" s="1" t="s">
        <v>1274</v>
      </c>
      <c r="R216" s="1" t="s">
        <v>1275</v>
      </c>
      <c r="S216" s="1" t="s">
        <v>35</v>
      </c>
      <c r="T216" s="1" t="s">
        <v>1276</v>
      </c>
    </row>
    <row r="217" spans="1:20" x14ac:dyDescent="0.45">
      <c r="A217" s="1" t="s">
        <v>14</v>
      </c>
      <c r="B217" s="1">
        <v>161050</v>
      </c>
      <c r="C217" s="1">
        <v>-0.71220000000000006</v>
      </c>
      <c r="D217" s="1">
        <v>0</v>
      </c>
      <c r="E217" s="1">
        <v>0</v>
      </c>
      <c r="F217" s="1" t="s">
        <v>15</v>
      </c>
      <c r="G217" s="1">
        <v>336707</v>
      </c>
      <c r="H217" s="1">
        <v>0.84119999999999995</v>
      </c>
      <c r="I217" s="1">
        <v>0</v>
      </c>
      <c r="J217" s="1">
        <v>0</v>
      </c>
      <c r="K217" s="1" t="s">
        <v>2365</v>
      </c>
      <c r="L217" s="1">
        <v>8971</v>
      </c>
      <c r="M217" s="1" t="s">
        <v>2766</v>
      </c>
      <c r="N217" s="1">
        <v>-0.49590000000000001</v>
      </c>
      <c r="O217" s="1">
        <v>0</v>
      </c>
      <c r="P217" s="1">
        <v>0</v>
      </c>
      <c r="Q217" s="1" t="s">
        <v>1743</v>
      </c>
      <c r="R217" s="1" t="s">
        <v>1744</v>
      </c>
      <c r="S217" s="1" t="s">
        <v>35</v>
      </c>
      <c r="T217" s="1" t="s">
        <v>1745</v>
      </c>
    </row>
    <row r="218" spans="1:20" x14ac:dyDescent="0.45">
      <c r="A218" s="1" t="s">
        <v>14</v>
      </c>
      <c r="B218" s="1">
        <v>164165</v>
      </c>
      <c r="C218" s="1">
        <v>-0.35389999999999999</v>
      </c>
      <c r="D218" s="1">
        <v>1.17E-2</v>
      </c>
      <c r="E218" s="1">
        <v>2.0400000000000001E-2</v>
      </c>
      <c r="F218" s="1" t="s">
        <v>15</v>
      </c>
      <c r="G218" s="1">
        <v>331290</v>
      </c>
      <c r="H218" s="1">
        <v>1.905</v>
      </c>
      <c r="I218" s="1">
        <v>0</v>
      </c>
      <c r="J218" s="1">
        <v>0</v>
      </c>
      <c r="K218" s="1" t="s">
        <v>2365</v>
      </c>
      <c r="L218" s="1">
        <v>12611</v>
      </c>
      <c r="M218" s="1" t="s">
        <v>2767</v>
      </c>
      <c r="N218" s="1">
        <v>-0.48099999999999998</v>
      </c>
      <c r="O218" s="1">
        <v>0</v>
      </c>
      <c r="P218" s="1">
        <v>0</v>
      </c>
      <c r="Q218" s="1" t="s">
        <v>2768</v>
      </c>
      <c r="R218" s="1" t="s">
        <v>2769</v>
      </c>
      <c r="S218" s="1" t="s">
        <v>35</v>
      </c>
      <c r="T218" s="1" t="s">
        <v>2770</v>
      </c>
    </row>
    <row r="219" spans="1:20" x14ac:dyDescent="0.45">
      <c r="A219" s="1" t="s">
        <v>14</v>
      </c>
      <c r="B219" s="1">
        <v>15268</v>
      </c>
      <c r="C219" s="1">
        <v>-0.63170000000000004</v>
      </c>
      <c r="D219" s="1">
        <v>1.2999999999999999E-3</v>
      </c>
      <c r="E219" s="1">
        <v>2.5999999999999999E-3</v>
      </c>
      <c r="F219" s="1" t="s">
        <v>15</v>
      </c>
      <c r="G219" s="1">
        <v>327259</v>
      </c>
      <c r="H219" s="1">
        <v>0.98960000000000004</v>
      </c>
      <c r="I219" s="1">
        <v>0</v>
      </c>
      <c r="J219" s="1">
        <v>0</v>
      </c>
      <c r="K219" s="1" t="s">
        <v>2365</v>
      </c>
      <c r="L219" s="1">
        <v>9570</v>
      </c>
      <c r="M219" s="1" t="s">
        <v>2771</v>
      </c>
      <c r="N219" s="1">
        <v>-0.44030000000000002</v>
      </c>
      <c r="O219" s="1">
        <v>0</v>
      </c>
      <c r="P219" s="1">
        <v>0</v>
      </c>
      <c r="Q219" s="1" t="s">
        <v>1797</v>
      </c>
      <c r="R219" s="1" t="s">
        <v>1798</v>
      </c>
      <c r="S219" s="1" t="s">
        <v>35</v>
      </c>
      <c r="T219" s="1" t="s">
        <v>1799</v>
      </c>
    </row>
    <row r="220" spans="1:20" x14ac:dyDescent="0.45">
      <c r="A220" s="1" t="s">
        <v>14</v>
      </c>
      <c r="B220" s="1">
        <v>165009</v>
      </c>
      <c r="C220" s="1">
        <v>-0.6835</v>
      </c>
      <c r="D220" s="1">
        <v>0</v>
      </c>
      <c r="E220" s="1">
        <v>0</v>
      </c>
      <c r="F220" s="1" t="s">
        <v>15</v>
      </c>
      <c r="G220" s="1">
        <v>336253</v>
      </c>
      <c r="H220" s="1">
        <v>1.1593</v>
      </c>
      <c r="I220" s="1">
        <v>0</v>
      </c>
      <c r="J220" s="1">
        <v>0</v>
      </c>
      <c r="K220" s="1" t="s">
        <v>2365</v>
      </c>
      <c r="L220" s="1">
        <v>12493</v>
      </c>
      <c r="M220" s="1" t="s">
        <v>2772</v>
      </c>
      <c r="N220" s="1">
        <v>-0.40329999999999999</v>
      </c>
      <c r="O220" s="1">
        <v>0</v>
      </c>
      <c r="P220" s="3">
        <v>1E-4</v>
      </c>
      <c r="Q220" s="1" t="s">
        <v>1766</v>
      </c>
      <c r="R220" s="1" t="s">
        <v>1767</v>
      </c>
      <c r="S220" s="1" t="s">
        <v>35</v>
      </c>
      <c r="T220" s="1" t="s">
        <v>1768</v>
      </c>
    </row>
    <row r="221" spans="1:20" x14ac:dyDescent="0.45">
      <c r="A221" s="1" t="s">
        <v>14</v>
      </c>
      <c r="B221" s="1">
        <v>159789</v>
      </c>
      <c r="C221" s="1">
        <v>-0.63329999999999997</v>
      </c>
      <c r="D221" s="1">
        <v>0</v>
      </c>
      <c r="E221" s="1">
        <v>0</v>
      </c>
      <c r="F221" s="1" t="s">
        <v>15</v>
      </c>
      <c r="G221" s="1">
        <v>334711</v>
      </c>
      <c r="H221" s="1">
        <v>0.79930000000000001</v>
      </c>
      <c r="I221" s="1">
        <v>0</v>
      </c>
      <c r="J221" s="1">
        <v>0</v>
      </c>
      <c r="K221" s="1" t="s">
        <v>2365</v>
      </c>
      <c r="L221" s="1">
        <v>10458</v>
      </c>
      <c r="M221" s="1" t="s">
        <v>2773</v>
      </c>
      <c r="N221" s="1">
        <v>-0.36919999999999997</v>
      </c>
      <c r="O221" s="3">
        <v>1E-4</v>
      </c>
      <c r="P221" s="3">
        <v>2.9999999999999997E-4</v>
      </c>
      <c r="Q221" s="1" t="s">
        <v>1795</v>
      </c>
      <c r="R221" s="1" t="s">
        <v>1796</v>
      </c>
      <c r="S221" s="1" t="s">
        <v>35</v>
      </c>
      <c r="T221" s="1" t="s">
        <v>1698</v>
      </c>
    </row>
    <row r="222" spans="1:20" x14ac:dyDescent="0.45">
      <c r="A222" s="1" t="s">
        <v>14</v>
      </c>
      <c r="B222" s="1">
        <v>150479</v>
      </c>
      <c r="C222" s="1">
        <v>-0.61980000000000002</v>
      </c>
      <c r="D222" s="1">
        <v>2.8E-3</v>
      </c>
      <c r="E222" s="1">
        <v>5.4000000000000003E-3</v>
      </c>
      <c r="F222" s="1" t="s">
        <v>15</v>
      </c>
      <c r="G222" s="1">
        <v>360009</v>
      </c>
      <c r="H222" s="1">
        <v>0.45090000000000002</v>
      </c>
      <c r="I222" s="1">
        <v>2.1899999999999999E-2</v>
      </c>
      <c r="J222" s="1">
        <v>3.6200000000000003E-2</v>
      </c>
      <c r="K222" s="1" t="s">
        <v>2365</v>
      </c>
      <c r="L222" s="1">
        <v>10265</v>
      </c>
      <c r="M222" s="1" t="s">
        <v>2774</v>
      </c>
      <c r="N222" s="1">
        <v>-0.33539999999999998</v>
      </c>
      <c r="O222" s="3">
        <v>1E-4</v>
      </c>
      <c r="P222" s="3">
        <v>4.0000000000000002E-4</v>
      </c>
      <c r="Q222" s="1" t="s">
        <v>2775</v>
      </c>
      <c r="R222" s="1" t="s">
        <v>2776</v>
      </c>
      <c r="S222" s="1" t="s">
        <v>35</v>
      </c>
      <c r="T222" s="1" t="s">
        <v>2777</v>
      </c>
    </row>
    <row r="223" spans="1:20" x14ac:dyDescent="0.45">
      <c r="A223" s="1" t="s">
        <v>14</v>
      </c>
      <c r="B223" s="1">
        <v>160947</v>
      </c>
      <c r="C223" s="1">
        <v>-0.49490000000000001</v>
      </c>
      <c r="D223" s="1">
        <v>3.0999999999999999E-3</v>
      </c>
      <c r="E223" s="1">
        <v>6.0000000000000001E-3</v>
      </c>
      <c r="F223" s="1" t="s">
        <v>15</v>
      </c>
      <c r="G223" s="1">
        <v>310184</v>
      </c>
      <c r="H223" s="1">
        <v>1.0525</v>
      </c>
      <c r="I223" s="1">
        <v>0</v>
      </c>
      <c r="J223" s="1">
        <v>0</v>
      </c>
      <c r="K223" s="1" t="s">
        <v>2365</v>
      </c>
      <c r="L223" s="1">
        <v>12803</v>
      </c>
      <c r="M223" s="1" t="s">
        <v>2778</v>
      </c>
      <c r="N223" s="1">
        <v>-0.2717</v>
      </c>
      <c r="O223" s="3">
        <v>8.0000000000000004E-4</v>
      </c>
      <c r="P223" s="1">
        <v>2E-3</v>
      </c>
      <c r="Q223" s="1" t="s">
        <v>1862</v>
      </c>
      <c r="R223" s="1" t="s">
        <v>1863</v>
      </c>
      <c r="S223" s="1" t="s">
        <v>35</v>
      </c>
      <c r="T223" s="1" t="s">
        <v>1864</v>
      </c>
    </row>
    <row r="224" spans="1:20" x14ac:dyDescent="0.45">
      <c r="A224" s="1" t="s">
        <v>14</v>
      </c>
      <c r="B224" s="1">
        <v>189440</v>
      </c>
      <c r="C224" s="1">
        <v>-1.1291</v>
      </c>
      <c r="D224" s="1">
        <v>0</v>
      </c>
      <c r="E224" s="1">
        <v>0</v>
      </c>
      <c r="F224" s="1" t="s">
        <v>15</v>
      </c>
      <c r="G224" s="1">
        <v>285076</v>
      </c>
      <c r="H224" s="1">
        <v>1.2369000000000001</v>
      </c>
      <c r="I224" s="1">
        <v>0</v>
      </c>
      <c r="J224" s="1">
        <v>0</v>
      </c>
      <c r="K224" s="1" t="s">
        <v>2365</v>
      </c>
      <c r="L224" s="1">
        <v>11254</v>
      </c>
      <c r="M224" s="1" t="s">
        <v>2779</v>
      </c>
      <c r="N224" s="1">
        <v>-0.2505</v>
      </c>
      <c r="O224" s="3">
        <v>6.9999999999999999E-4</v>
      </c>
      <c r="P224" s="1">
        <v>1.8E-3</v>
      </c>
      <c r="Q224" s="1" t="s">
        <v>1473</v>
      </c>
      <c r="R224" s="1" t="s">
        <v>1474</v>
      </c>
      <c r="S224" s="1" t="s">
        <v>35</v>
      </c>
      <c r="T224" s="1" t="s">
        <v>1475</v>
      </c>
    </row>
    <row r="225" spans="1:20" x14ac:dyDescent="0.45">
      <c r="A225" s="1" t="s">
        <v>14</v>
      </c>
      <c r="B225" s="1">
        <v>159339</v>
      </c>
      <c r="C225" s="1">
        <v>1.1288</v>
      </c>
      <c r="D225" s="1">
        <v>0</v>
      </c>
      <c r="E225" s="1">
        <v>0</v>
      </c>
      <c r="F225" s="1" t="s">
        <v>15</v>
      </c>
      <c r="G225" s="1">
        <v>332762</v>
      </c>
      <c r="H225" s="1">
        <v>-1.3053999999999999</v>
      </c>
      <c r="I225" s="1">
        <v>0</v>
      </c>
      <c r="J225" s="1">
        <v>0</v>
      </c>
      <c r="K225" s="1" t="s">
        <v>2365</v>
      </c>
      <c r="L225" s="1">
        <v>11204</v>
      </c>
      <c r="M225" s="1" t="s">
        <v>2780</v>
      </c>
      <c r="N225" s="1">
        <v>0.35580000000000001</v>
      </c>
      <c r="O225" s="1">
        <v>9.2999999999999992E-3</v>
      </c>
      <c r="P225" s="1">
        <v>1.8100000000000002E-2</v>
      </c>
      <c r="Q225" s="1" t="s">
        <v>2192</v>
      </c>
      <c r="R225" s="1" t="s">
        <v>2193</v>
      </c>
      <c r="S225" s="1" t="s">
        <v>35</v>
      </c>
      <c r="T225" s="1" t="s">
        <v>2194</v>
      </c>
    </row>
    <row r="226" spans="1:20" x14ac:dyDescent="0.45">
      <c r="A226" s="1" t="s">
        <v>14</v>
      </c>
      <c r="B226" s="1">
        <v>10909</v>
      </c>
      <c r="C226" s="1">
        <v>0.59309999999999996</v>
      </c>
      <c r="D226" s="3">
        <v>5.9999999999999995E-4</v>
      </c>
      <c r="E226" s="1">
        <v>1.2999999999999999E-3</v>
      </c>
      <c r="F226" s="1" t="s">
        <v>15</v>
      </c>
      <c r="G226" s="1">
        <v>332118</v>
      </c>
      <c r="H226" s="1">
        <v>-0.65500000000000003</v>
      </c>
      <c r="I226" s="1">
        <v>1.5E-3</v>
      </c>
      <c r="J226" s="1">
        <v>3.2000000000000002E-3</v>
      </c>
      <c r="K226" s="1" t="s">
        <v>2365</v>
      </c>
      <c r="L226" s="1">
        <v>7411</v>
      </c>
      <c r="M226" s="1" t="s">
        <v>2781</v>
      </c>
      <c r="N226" s="1">
        <v>0.52590000000000003</v>
      </c>
      <c r="O226" s="1">
        <v>2.63E-2</v>
      </c>
      <c r="P226" s="1">
        <v>4.5199999999999997E-2</v>
      </c>
      <c r="Q226" s="1" t="s">
        <v>122</v>
      </c>
      <c r="R226" s="1" t="s">
        <v>1914</v>
      </c>
      <c r="S226" s="1" t="s">
        <v>35</v>
      </c>
      <c r="T226" s="1" t="s">
        <v>1915</v>
      </c>
    </row>
    <row r="227" spans="1:20" x14ac:dyDescent="0.45">
      <c r="A227" s="1" t="s">
        <v>14</v>
      </c>
      <c r="B227" s="1">
        <v>161893</v>
      </c>
      <c r="C227" s="1">
        <v>0.94910000000000005</v>
      </c>
      <c r="D227" s="1">
        <v>0</v>
      </c>
      <c r="E227" s="1">
        <v>0</v>
      </c>
      <c r="F227" s="1" t="s">
        <v>15</v>
      </c>
      <c r="G227" s="1">
        <v>296704</v>
      </c>
      <c r="H227" s="1">
        <v>-0.51549999999999996</v>
      </c>
      <c r="I227" s="1">
        <v>0</v>
      </c>
      <c r="J227" s="1">
        <v>0</v>
      </c>
      <c r="K227" s="1" t="s">
        <v>2365</v>
      </c>
      <c r="L227" s="1">
        <v>8564</v>
      </c>
      <c r="M227" s="1" t="s">
        <v>2782</v>
      </c>
      <c r="N227" s="1">
        <v>0.81879999999999997</v>
      </c>
      <c r="O227" s="1">
        <v>0</v>
      </c>
      <c r="P227" s="1">
        <v>0</v>
      </c>
      <c r="Q227" s="1" t="s">
        <v>2105</v>
      </c>
      <c r="R227" s="1" t="s">
        <v>2106</v>
      </c>
      <c r="S227" s="1" t="s">
        <v>35</v>
      </c>
      <c r="T227" s="1" t="s">
        <v>2107</v>
      </c>
    </row>
    <row r="228" spans="1:20" x14ac:dyDescent="0.45">
      <c r="A228" s="17" t="s">
        <v>14</v>
      </c>
      <c r="B228" s="17">
        <v>137941</v>
      </c>
      <c r="C228" s="17">
        <v>-0.78049999999999997</v>
      </c>
      <c r="D228" s="17">
        <v>0</v>
      </c>
      <c r="E228" s="17">
        <v>0</v>
      </c>
      <c r="F228" s="17" t="s">
        <v>15</v>
      </c>
      <c r="G228" s="17">
        <v>314081</v>
      </c>
      <c r="H228" s="17">
        <v>0.61350000000000005</v>
      </c>
      <c r="I228" s="17">
        <v>0</v>
      </c>
      <c r="J228" s="17">
        <v>0</v>
      </c>
      <c r="K228" s="17" t="s">
        <v>2365</v>
      </c>
      <c r="L228" s="17">
        <v>8491</v>
      </c>
      <c r="M228" s="17" t="s">
        <v>2783</v>
      </c>
      <c r="N228" s="17">
        <v>0.25950000000000001</v>
      </c>
      <c r="O228" s="17">
        <v>9.4999999999999998E-3</v>
      </c>
      <c r="P228" s="17">
        <v>1.84E-2</v>
      </c>
      <c r="Q228" s="17" t="s">
        <v>1685</v>
      </c>
      <c r="R228" s="17" t="s">
        <v>1686</v>
      </c>
      <c r="S228" s="17" t="s">
        <v>35</v>
      </c>
      <c r="T228" s="17" t="s">
        <v>1687</v>
      </c>
    </row>
    <row r="229" spans="1:20" x14ac:dyDescent="0.45">
      <c r="A229" s="17" t="s">
        <v>14</v>
      </c>
      <c r="B229" s="17">
        <v>159846</v>
      </c>
      <c r="C229" s="17">
        <v>-0.74329999999999996</v>
      </c>
      <c r="D229" s="17">
        <v>0</v>
      </c>
      <c r="E229" s="17">
        <v>0</v>
      </c>
      <c r="F229" s="17" t="s">
        <v>15</v>
      </c>
      <c r="G229" s="17">
        <v>342286</v>
      </c>
      <c r="H229" s="17">
        <v>0.63490000000000002</v>
      </c>
      <c r="I229" s="17">
        <v>0</v>
      </c>
      <c r="J229" s="17">
        <v>0</v>
      </c>
      <c r="K229" s="17" t="s">
        <v>2365</v>
      </c>
      <c r="L229" s="17">
        <v>12409</v>
      </c>
      <c r="M229" s="17" t="s">
        <v>2784</v>
      </c>
      <c r="N229" s="17">
        <v>0.38919999999999999</v>
      </c>
      <c r="O229" s="17">
        <v>1.4E-3</v>
      </c>
      <c r="P229" s="17">
        <v>3.3999999999999998E-3</v>
      </c>
      <c r="Q229" s="17" t="s">
        <v>1717</v>
      </c>
      <c r="R229" s="17" t="s">
        <v>1718</v>
      </c>
      <c r="S229" s="17" t="s">
        <v>35</v>
      </c>
      <c r="T229" s="17" t="s">
        <v>1719</v>
      </c>
    </row>
    <row r="230" spans="1:20" x14ac:dyDescent="0.45">
      <c r="A230" s="17" t="s">
        <v>14</v>
      </c>
      <c r="B230" s="17">
        <v>160552</v>
      </c>
      <c r="C230" s="17">
        <v>-1.5442</v>
      </c>
      <c r="D230" s="17">
        <v>0</v>
      </c>
      <c r="E230" s="17">
        <v>0</v>
      </c>
      <c r="F230" s="17" t="s">
        <v>15</v>
      </c>
      <c r="G230" s="17">
        <v>328802</v>
      </c>
      <c r="H230" s="17">
        <v>0.50960000000000005</v>
      </c>
      <c r="I230" s="17">
        <v>1.2999999999999999E-3</v>
      </c>
      <c r="J230" s="17">
        <v>2.7000000000000001E-3</v>
      </c>
      <c r="K230" s="17" t="s">
        <v>2365</v>
      </c>
      <c r="L230" s="17">
        <v>11054</v>
      </c>
      <c r="M230" s="17" t="s">
        <v>2785</v>
      </c>
      <c r="N230" s="17">
        <v>0.75739999999999996</v>
      </c>
      <c r="O230" s="17">
        <v>0</v>
      </c>
      <c r="P230" s="18">
        <v>1E-4</v>
      </c>
      <c r="Q230" s="17" t="s">
        <v>1312</v>
      </c>
      <c r="R230" s="17" t="s">
        <v>1313</v>
      </c>
      <c r="S230" s="17" t="s">
        <v>35</v>
      </c>
      <c r="T230" s="17" t="s">
        <v>1314</v>
      </c>
    </row>
    <row r="231" spans="1:20" x14ac:dyDescent="0.45">
      <c r="A231" s="17" t="s">
        <v>14</v>
      </c>
      <c r="B231" s="17">
        <v>161511</v>
      </c>
      <c r="C231" s="17">
        <v>0.81940000000000002</v>
      </c>
      <c r="D231" s="17">
        <v>0</v>
      </c>
      <c r="E231" s="17">
        <v>0</v>
      </c>
      <c r="F231" s="17" t="s">
        <v>15</v>
      </c>
      <c r="G231" s="17">
        <v>330259</v>
      </c>
      <c r="H231" s="17">
        <v>-1.8629</v>
      </c>
      <c r="I231" s="17">
        <v>0</v>
      </c>
      <c r="J231" s="17">
        <v>0</v>
      </c>
      <c r="K231" s="17" t="s">
        <v>2365</v>
      </c>
      <c r="L231" s="17">
        <v>12437</v>
      </c>
      <c r="M231" s="17" t="s">
        <v>2786</v>
      </c>
      <c r="N231" s="17">
        <v>-3.8071999999999999</v>
      </c>
      <c r="O231" s="17">
        <v>0</v>
      </c>
      <c r="P231" s="17">
        <v>0</v>
      </c>
      <c r="Q231" s="17" t="s">
        <v>2022</v>
      </c>
      <c r="R231" s="17" t="s">
        <v>2023</v>
      </c>
      <c r="S231" s="17" t="s">
        <v>35</v>
      </c>
      <c r="T231" s="17" t="s">
        <v>2024</v>
      </c>
    </row>
    <row r="232" spans="1:20" x14ac:dyDescent="0.45">
      <c r="A232" s="17" t="s">
        <v>14</v>
      </c>
      <c r="B232" s="17">
        <v>167385</v>
      </c>
      <c r="C232" s="17">
        <v>0.59470000000000001</v>
      </c>
      <c r="D232" s="17">
        <v>7.6E-3</v>
      </c>
      <c r="E232" s="17">
        <v>1.3599999999999999E-2</v>
      </c>
      <c r="F232" s="17" t="s">
        <v>15</v>
      </c>
      <c r="G232" s="17">
        <v>327153</v>
      </c>
      <c r="H232" s="17">
        <v>-0.34379999999999999</v>
      </c>
      <c r="I232" s="17">
        <v>2.4E-2</v>
      </c>
      <c r="J232" s="17">
        <v>3.9199999999999999E-2</v>
      </c>
      <c r="K232" s="17" t="s">
        <v>2365</v>
      </c>
      <c r="L232" s="17">
        <v>7068</v>
      </c>
      <c r="M232" s="17" t="s">
        <v>2787</v>
      </c>
      <c r="N232" s="17">
        <v>-0.60719999999999996</v>
      </c>
      <c r="O232" s="18">
        <v>1E-4</v>
      </c>
      <c r="P232" s="18">
        <v>4.0000000000000002E-4</v>
      </c>
      <c r="Q232" s="17" t="s">
        <v>2788</v>
      </c>
      <c r="R232" s="17" t="s">
        <v>2789</v>
      </c>
      <c r="S232" s="17" t="s">
        <v>35</v>
      </c>
      <c r="T232" s="17" t="s">
        <v>131</v>
      </c>
    </row>
    <row r="233" spans="1:20" x14ac:dyDescent="0.45">
      <c r="A233" s="17" t="s">
        <v>14</v>
      </c>
      <c r="B233" s="17">
        <v>120495</v>
      </c>
      <c r="C233" s="17">
        <v>2.419</v>
      </c>
      <c r="D233" s="17">
        <v>0</v>
      </c>
      <c r="E233" s="17">
        <v>0</v>
      </c>
      <c r="F233" s="17" t="s">
        <v>15</v>
      </c>
      <c r="G233" s="17">
        <v>328274</v>
      </c>
      <c r="H233" s="17">
        <v>-0.54320000000000002</v>
      </c>
      <c r="I233" s="17">
        <v>0</v>
      </c>
      <c r="J233" s="17">
        <v>0</v>
      </c>
      <c r="K233" s="17" t="s">
        <v>2365</v>
      </c>
      <c r="L233" s="17">
        <v>12102</v>
      </c>
      <c r="M233" s="17" t="s">
        <v>2790</v>
      </c>
      <c r="N233" s="17">
        <v>-0.31069999999999998</v>
      </c>
      <c r="O233" s="17">
        <v>1.9099999999999999E-2</v>
      </c>
      <c r="P233" s="17">
        <v>3.4099999999999998E-2</v>
      </c>
      <c r="Q233" s="17" t="s">
        <v>2344</v>
      </c>
      <c r="R233" s="17" t="s">
        <v>2345</v>
      </c>
      <c r="S233" s="17" t="s">
        <v>35</v>
      </c>
      <c r="T233" s="17" t="s">
        <v>2346</v>
      </c>
    </row>
    <row r="234" spans="1:20" x14ac:dyDescent="0.45">
      <c r="A234" s="1" t="s">
        <v>14</v>
      </c>
      <c r="B234" s="1">
        <v>164458</v>
      </c>
      <c r="C234" s="1">
        <v>-0.80869999999999997</v>
      </c>
      <c r="D234" s="1">
        <v>0</v>
      </c>
      <c r="E234" s="1">
        <v>0</v>
      </c>
      <c r="F234" s="1" t="s">
        <v>15</v>
      </c>
      <c r="G234" s="1">
        <v>331852</v>
      </c>
      <c r="H234" s="1">
        <v>0.87060000000000004</v>
      </c>
      <c r="I234" s="1">
        <v>0</v>
      </c>
      <c r="J234" s="1">
        <v>0</v>
      </c>
      <c r="K234" s="1" t="s">
        <v>2365</v>
      </c>
      <c r="L234" s="1">
        <v>8177</v>
      </c>
      <c r="M234" s="1" t="s">
        <v>2791</v>
      </c>
      <c r="N234" s="1">
        <v>-0.22889999999999999</v>
      </c>
      <c r="O234" s="1">
        <v>1.49E-2</v>
      </c>
      <c r="P234" s="1">
        <v>2.7300000000000001E-2</v>
      </c>
      <c r="Q234" s="1" t="s">
        <v>1672</v>
      </c>
      <c r="R234" s="1" t="s">
        <v>1673</v>
      </c>
      <c r="S234" s="1" t="s">
        <v>1674</v>
      </c>
      <c r="T234" s="1" t="s">
        <v>1675</v>
      </c>
    </row>
    <row r="235" spans="1:20" x14ac:dyDescent="0.45">
      <c r="A235" s="1" t="s">
        <v>14</v>
      </c>
      <c r="B235" s="1">
        <v>161322</v>
      </c>
      <c r="C235" s="1">
        <v>-2.6295000000000002</v>
      </c>
      <c r="D235" s="1">
        <v>0</v>
      </c>
      <c r="E235" s="1">
        <v>0</v>
      </c>
      <c r="F235" s="1" t="s">
        <v>15</v>
      </c>
      <c r="G235" s="1">
        <v>321479</v>
      </c>
      <c r="H235" s="1">
        <v>0.4723</v>
      </c>
      <c r="I235" s="1">
        <v>1.5E-3</v>
      </c>
      <c r="J235" s="1">
        <v>3.0999999999999999E-3</v>
      </c>
      <c r="K235" s="1" t="s">
        <v>2365</v>
      </c>
      <c r="L235" s="1">
        <v>11069</v>
      </c>
      <c r="M235" s="1" t="s">
        <v>2792</v>
      </c>
      <c r="N235" s="1">
        <v>-1.01</v>
      </c>
      <c r="O235" s="1">
        <v>0</v>
      </c>
      <c r="P235" s="1">
        <v>0</v>
      </c>
      <c r="Q235" s="1" t="s">
        <v>1027</v>
      </c>
      <c r="R235" s="1" t="s">
        <v>1028</v>
      </c>
      <c r="S235" s="1" t="s">
        <v>1029</v>
      </c>
      <c r="T235" s="1" t="s">
        <v>1030</v>
      </c>
    </row>
    <row r="236" spans="1:20" x14ac:dyDescent="0.45">
      <c r="A236" s="5" t="s">
        <v>14</v>
      </c>
      <c r="B236" s="5">
        <v>187122</v>
      </c>
      <c r="C236" s="5">
        <v>-0.4703</v>
      </c>
      <c r="D236" s="5">
        <v>4.8999999999999998E-3</v>
      </c>
      <c r="E236" s="5">
        <v>9.1999999999999998E-3</v>
      </c>
      <c r="F236" s="5" t="s">
        <v>15</v>
      </c>
      <c r="G236" s="5">
        <v>320823</v>
      </c>
      <c r="H236" s="5">
        <v>-1.0658000000000001</v>
      </c>
      <c r="I236" s="5">
        <v>0</v>
      </c>
      <c r="J236" s="5">
        <v>0</v>
      </c>
      <c r="K236" s="5" t="s">
        <v>2365</v>
      </c>
      <c r="L236" s="5">
        <v>11322</v>
      </c>
      <c r="M236" s="5" t="s">
        <v>2793</v>
      </c>
      <c r="N236" s="5">
        <v>0.25769999999999998</v>
      </c>
      <c r="O236" s="5">
        <v>4.5999999999999999E-3</v>
      </c>
      <c r="P236" s="5">
        <v>9.7000000000000003E-3</v>
      </c>
      <c r="Q236" s="5" t="s">
        <v>147</v>
      </c>
      <c r="R236" s="5" t="s">
        <v>148</v>
      </c>
      <c r="S236" s="5" t="s">
        <v>39</v>
      </c>
      <c r="T236" s="5" t="s">
        <v>149</v>
      </c>
    </row>
    <row r="237" spans="1:20" x14ac:dyDescent="0.45">
      <c r="A237" s="5" t="s">
        <v>14</v>
      </c>
      <c r="B237" s="5">
        <v>161074</v>
      </c>
      <c r="C237" s="5">
        <v>-1.4514</v>
      </c>
      <c r="D237" s="5">
        <v>0</v>
      </c>
      <c r="E237" s="5">
        <v>0</v>
      </c>
      <c r="F237" s="5" t="s">
        <v>15</v>
      </c>
      <c r="G237" s="5">
        <v>333439</v>
      </c>
      <c r="H237" s="5">
        <v>-0.60509999999999997</v>
      </c>
      <c r="I237" s="5">
        <v>0</v>
      </c>
      <c r="J237" s="6">
        <v>1E-4</v>
      </c>
      <c r="K237" s="5" t="s">
        <v>2365</v>
      </c>
      <c r="L237" s="5">
        <v>11877</v>
      </c>
      <c r="M237" s="5" t="s">
        <v>2794</v>
      </c>
      <c r="N237" s="5">
        <v>0.94510000000000005</v>
      </c>
      <c r="O237" s="5">
        <v>0</v>
      </c>
      <c r="P237" s="5">
        <v>0</v>
      </c>
      <c r="Q237" s="5" t="s">
        <v>141</v>
      </c>
      <c r="R237" s="5" t="s">
        <v>142</v>
      </c>
      <c r="S237" s="5" t="s">
        <v>39</v>
      </c>
      <c r="T237" s="5" t="s">
        <v>143</v>
      </c>
    </row>
    <row r="238" spans="1:20" x14ac:dyDescent="0.45">
      <c r="A238" s="5" t="s">
        <v>14</v>
      </c>
      <c r="B238" s="5">
        <v>161389</v>
      </c>
      <c r="C238" s="5">
        <v>0.56420000000000003</v>
      </c>
      <c r="D238" s="5">
        <v>2.5999999999999999E-3</v>
      </c>
      <c r="E238" s="5">
        <v>5.0000000000000001E-3</v>
      </c>
      <c r="F238" s="5" t="s">
        <v>15</v>
      </c>
      <c r="G238" s="5">
        <v>327677</v>
      </c>
      <c r="H238" s="5">
        <v>0.29659999999999997</v>
      </c>
      <c r="I238" s="5">
        <v>6.4000000000000003E-3</v>
      </c>
      <c r="J238" s="5">
        <v>1.1900000000000001E-2</v>
      </c>
      <c r="K238" s="5" t="s">
        <v>2365</v>
      </c>
      <c r="L238" s="5">
        <v>6965</v>
      </c>
      <c r="M238" s="5" t="s">
        <v>2795</v>
      </c>
      <c r="N238" s="5">
        <v>-0.35659999999999997</v>
      </c>
      <c r="O238" s="5">
        <v>1.6999999999999999E-3</v>
      </c>
      <c r="P238" s="5">
        <v>4.1000000000000003E-3</v>
      </c>
      <c r="Q238" s="5" t="s">
        <v>2796</v>
      </c>
      <c r="R238" s="5" t="s">
        <v>2797</v>
      </c>
      <c r="S238" s="5" t="s">
        <v>39</v>
      </c>
      <c r="T238" s="5" t="s">
        <v>2798</v>
      </c>
    </row>
    <row r="239" spans="1:20" x14ac:dyDescent="0.45">
      <c r="A239" s="5" t="s">
        <v>14</v>
      </c>
      <c r="B239" s="5">
        <v>152529</v>
      </c>
      <c r="C239" s="5">
        <v>1.365</v>
      </c>
      <c r="D239" s="5">
        <v>0</v>
      </c>
      <c r="E239" s="5">
        <v>0</v>
      </c>
      <c r="F239" s="5" t="s">
        <v>15</v>
      </c>
      <c r="G239" s="5">
        <v>294025</v>
      </c>
      <c r="H239" s="5">
        <v>0.29709999999999998</v>
      </c>
      <c r="I239" s="5">
        <v>4.0000000000000001E-3</v>
      </c>
      <c r="J239" s="5">
        <v>7.7999999999999996E-3</v>
      </c>
      <c r="K239" s="5" t="s">
        <v>2365</v>
      </c>
      <c r="L239" s="5">
        <v>9811</v>
      </c>
      <c r="M239" s="5" t="s">
        <v>2799</v>
      </c>
      <c r="N239" s="5">
        <v>-0.47499999999999998</v>
      </c>
      <c r="O239" s="5">
        <v>0</v>
      </c>
      <c r="P239" s="6">
        <v>1E-4</v>
      </c>
      <c r="Q239" s="5" t="s">
        <v>153</v>
      </c>
      <c r="R239" s="5" t="s">
        <v>154</v>
      </c>
      <c r="S239" s="5" t="s">
        <v>39</v>
      </c>
      <c r="T239" s="5" t="s">
        <v>155</v>
      </c>
    </row>
    <row r="240" spans="1:20" x14ac:dyDescent="0.45">
      <c r="A240" s="1" t="s">
        <v>14</v>
      </c>
      <c r="B240" s="1">
        <v>105928</v>
      </c>
      <c r="C240" s="1">
        <v>-1.8658999999999999</v>
      </c>
      <c r="D240" s="1">
        <v>0</v>
      </c>
      <c r="E240" s="1">
        <v>0</v>
      </c>
      <c r="F240" s="1" t="s">
        <v>15</v>
      </c>
      <c r="G240" s="1">
        <v>296952</v>
      </c>
      <c r="H240" s="1">
        <v>0.94840000000000002</v>
      </c>
      <c r="I240" s="1">
        <v>0</v>
      </c>
      <c r="J240" s="1">
        <v>0</v>
      </c>
      <c r="K240" s="1" t="s">
        <v>2365</v>
      </c>
      <c r="L240" s="1">
        <v>8521</v>
      </c>
      <c r="M240" s="1" t="s">
        <v>2800</v>
      </c>
      <c r="N240" s="1">
        <v>-0.86329999999999996</v>
      </c>
      <c r="O240" s="1">
        <v>0</v>
      </c>
      <c r="P240" s="1">
        <v>0</v>
      </c>
      <c r="Q240" s="1" t="s">
        <v>1157</v>
      </c>
      <c r="R240" s="1" t="s">
        <v>1158</v>
      </c>
      <c r="S240" s="1" t="s">
        <v>39</v>
      </c>
      <c r="T240" s="1" t="s">
        <v>152</v>
      </c>
    </row>
    <row r="241" spans="1:20" x14ac:dyDescent="0.45">
      <c r="A241" s="1" t="s">
        <v>14</v>
      </c>
      <c r="B241" s="1">
        <v>126313</v>
      </c>
      <c r="C241" s="1">
        <v>-2.1745000000000001</v>
      </c>
      <c r="D241" s="1">
        <v>0</v>
      </c>
      <c r="E241" s="1">
        <v>0</v>
      </c>
      <c r="F241" s="1" t="s">
        <v>15</v>
      </c>
      <c r="G241" s="1">
        <v>284103</v>
      </c>
      <c r="H241" s="1">
        <v>2.6878000000000002</v>
      </c>
      <c r="I241" s="1">
        <v>0</v>
      </c>
      <c r="J241" s="1">
        <v>0</v>
      </c>
      <c r="K241" s="1" t="s">
        <v>2365</v>
      </c>
      <c r="L241" s="1">
        <v>12481</v>
      </c>
      <c r="M241" s="1" t="s">
        <v>2801</v>
      </c>
      <c r="N241" s="1">
        <v>-0.48359999999999997</v>
      </c>
      <c r="O241" s="3">
        <v>1E-4</v>
      </c>
      <c r="P241" s="3">
        <v>2.0000000000000001E-4</v>
      </c>
      <c r="Q241" s="1" t="s">
        <v>153</v>
      </c>
      <c r="R241" s="1" t="s">
        <v>1097</v>
      </c>
      <c r="S241" s="1" t="s">
        <v>39</v>
      </c>
      <c r="T241" s="1" t="s">
        <v>1098</v>
      </c>
    </row>
    <row r="242" spans="1:20" x14ac:dyDescent="0.45">
      <c r="A242" s="1" t="s">
        <v>14</v>
      </c>
      <c r="B242" s="1">
        <v>173575</v>
      </c>
      <c r="C242" s="1">
        <v>-0.77949999999999997</v>
      </c>
      <c r="D242" s="1">
        <v>0</v>
      </c>
      <c r="E242" s="3">
        <v>1E-4</v>
      </c>
      <c r="F242" s="1" t="s">
        <v>15</v>
      </c>
      <c r="G242" s="1">
        <v>312727</v>
      </c>
      <c r="H242" s="1">
        <v>1.3382000000000001</v>
      </c>
      <c r="I242" s="1">
        <v>0</v>
      </c>
      <c r="J242" s="1">
        <v>0</v>
      </c>
      <c r="K242" s="1" t="s">
        <v>2365</v>
      </c>
      <c r="L242" s="1">
        <v>7506</v>
      </c>
      <c r="M242" s="1" t="s">
        <v>2802</v>
      </c>
      <c r="N242" s="1">
        <v>-0.2883</v>
      </c>
      <c r="O242" s="3">
        <v>4.0000000000000002E-4</v>
      </c>
      <c r="P242" s="1">
        <v>1E-3</v>
      </c>
      <c r="Q242" s="1" t="s">
        <v>1688</v>
      </c>
      <c r="R242" s="1" t="s">
        <v>1689</v>
      </c>
      <c r="S242" s="1" t="s">
        <v>39</v>
      </c>
      <c r="T242" s="1" t="s">
        <v>1690</v>
      </c>
    </row>
    <row r="243" spans="1:20" x14ac:dyDescent="0.45">
      <c r="A243" s="1" t="s">
        <v>14</v>
      </c>
      <c r="B243" s="1">
        <v>162083</v>
      </c>
      <c r="C243" s="1">
        <v>1.2437</v>
      </c>
      <c r="D243" s="1">
        <v>0</v>
      </c>
      <c r="E243" s="1">
        <v>0</v>
      </c>
      <c r="F243" s="1" t="s">
        <v>15</v>
      </c>
      <c r="G243" s="1">
        <v>332350</v>
      </c>
      <c r="H243" s="1">
        <v>-0.44940000000000002</v>
      </c>
      <c r="I243" s="3">
        <v>1E-4</v>
      </c>
      <c r="J243" s="3">
        <v>1E-4</v>
      </c>
      <c r="K243" s="1" t="s">
        <v>2365</v>
      </c>
      <c r="L243" s="1">
        <v>12548</v>
      </c>
      <c r="M243" s="1" t="s">
        <v>2803</v>
      </c>
      <c r="N243" s="1">
        <v>1.2513000000000001</v>
      </c>
      <c r="O243" s="1">
        <v>0</v>
      </c>
      <c r="P243" s="1">
        <v>0</v>
      </c>
      <c r="Q243" s="1" t="s">
        <v>2228</v>
      </c>
      <c r="R243" s="1" t="s">
        <v>2229</v>
      </c>
      <c r="S243" s="1" t="s">
        <v>39</v>
      </c>
      <c r="T243" s="1" t="s">
        <v>2230</v>
      </c>
    </row>
    <row r="244" spans="1:20" x14ac:dyDescent="0.45">
      <c r="A244" s="1" t="s">
        <v>14</v>
      </c>
      <c r="B244" s="1">
        <v>192390</v>
      </c>
      <c r="C244" s="1">
        <v>-0.6</v>
      </c>
      <c r="D244" s="3">
        <v>1E-4</v>
      </c>
      <c r="E244" s="3">
        <v>2.0000000000000001E-4</v>
      </c>
      <c r="F244" s="1" t="s">
        <v>15</v>
      </c>
      <c r="G244" s="1">
        <v>304662</v>
      </c>
      <c r="H244" s="1">
        <v>0.42030000000000001</v>
      </c>
      <c r="I244" s="1">
        <v>0</v>
      </c>
      <c r="J244" s="3">
        <v>1E-4</v>
      </c>
      <c r="K244" s="1" t="s">
        <v>2365</v>
      </c>
      <c r="L244" s="1">
        <v>13287</v>
      </c>
      <c r="M244" s="1" t="s">
        <v>2804</v>
      </c>
      <c r="N244" s="1">
        <v>-0.35139999999999999</v>
      </c>
      <c r="O244" s="3">
        <v>6.9999999999999999E-4</v>
      </c>
      <c r="P244" s="1">
        <v>1.9E-3</v>
      </c>
      <c r="Q244" s="1" t="s">
        <v>1821</v>
      </c>
      <c r="R244" s="1" t="s">
        <v>1822</v>
      </c>
      <c r="S244" s="1" t="s">
        <v>1823</v>
      </c>
      <c r="T244" s="1" t="s">
        <v>1824</v>
      </c>
    </row>
    <row r="245" spans="1:20" x14ac:dyDescent="0.45">
      <c r="A245" s="1" t="s">
        <v>14</v>
      </c>
      <c r="B245" s="1">
        <v>135672</v>
      </c>
      <c r="C245" s="1">
        <v>1.0692999999999999</v>
      </c>
      <c r="D245" s="1">
        <v>0</v>
      </c>
      <c r="E245" s="1">
        <v>0</v>
      </c>
      <c r="F245" s="1" t="s">
        <v>15</v>
      </c>
      <c r="G245" s="1">
        <v>44190</v>
      </c>
      <c r="H245" s="1">
        <v>-0.78480000000000005</v>
      </c>
      <c r="I245" s="1">
        <v>3.3999999999999998E-3</v>
      </c>
      <c r="J245" s="1">
        <v>6.6E-3</v>
      </c>
      <c r="K245" s="1" t="s">
        <v>2365</v>
      </c>
      <c r="L245" s="1">
        <v>12001</v>
      </c>
      <c r="M245" s="1" t="s">
        <v>2805</v>
      </c>
      <c r="N245" s="1">
        <v>1.0487</v>
      </c>
      <c r="O245" s="1">
        <v>0</v>
      </c>
      <c r="P245" s="1">
        <v>0</v>
      </c>
      <c r="Q245" s="1" t="s">
        <v>2161</v>
      </c>
      <c r="R245" s="1" t="s">
        <v>2162</v>
      </c>
      <c r="S245" s="1" t="s">
        <v>2163</v>
      </c>
      <c r="T245" s="1" t="s">
        <v>2164</v>
      </c>
    </row>
    <row r="246" spans="1:20" x14ac:dyDescent="0.45">
      <c r="A246" s="17" t="s">
        <v>14</v>
      </c>
      <c r="B246" s="17">
        <v>161324</v>
      </c>
      <c r="C246" s="17">
        <v>-0.60850000000000004</v>
      </c>
      <c r="D246" s="18">
        <v>2.9999999999999997E-4</v>
      </c>
      <c r="E246" s="18">
        <v>8.0000000000000004E-4</v>
      </c>
      <c r="F246" s="17" t="s">
        <v>15</v>
      </c>
      <c r="G246" s="17">
        <v>328207</v>
      </c>
      <c r="H246" s="17">
        <v>0.66890000000000005</v>
      </c>
      <c r="I246" s="17">
        <v>0</v>
      </c>
      <c r="J246" s="17">
        <v>0</v>
      </c>
      <c r="K246" s="17" t="s">
        <v>2365</v>
      </c>
      <c r="L246" s="17">
        <v>10731</v>
      </c>
      <c r="M246" s="17" t="s">
        <v>2806</v>
      </c>
      <c r="N246" s="17">
        <v>0.32250000000000001</v>
      </c>
      <c r="O246" s="18">
        <v>5.9999999999999995E-4</v>
      </c>
      <c r="P246" s="17">
        <v>1.6999999999999999E-3</v>
      </c>
      <c r="Q246" s="17" t="s">
        <v>1579</v>
      </c>
      <c r="R246" s="17" t="s">
        <v>1814</v>
      </c>
      <c r="S246" s="17" t="s">
        <v>1581</v>
      </c>
      <c r="T246" s="17" t="s">
        <v>1815</v>
      </c>
    </row>
    <row r="247" spans="1:20" x14ac:dyDescent="0.45">
      <c r="A247" s="17" t="s">
        <v>14</v>
      </c>
      <c r="B247" s="17">
        <v>121919</v>
      </c>
      <c r="C247" s="17">
        <v>-0.96319999999999995</v>
      </c>
      <c r="D247" s="17">
        <v>0</v>
      </c>
      <c r="E247" s="17">
        <v>0</v>
      </c>
      <c r="F247" s="17" t="s">
        <v>15</v>
      </c>
      <c r="G247" s="17">
        <v>331197</v>
      </c>
      <c r="H247" s="17">
        <v>0.4546</v>
      </c>
      <c r="I247" s="18">
        <v>2.9999999999999997E-4</v>
      </c>
      <c r="J247" s="18">
        <v>6.9999999999999999E-4</v>
      </c>
      <c r="K247" s="17" t="s">
        <v>2365</v>
      </c>
      <c r="L247" s="17">
        <v>10889</v>
      </c>
      <c r="M247" s="17" t="s">
        <v>2807</v>
      </c>
      <c r="N247" s="17">
        <v>0.4829</v>
      </c>
      <c r="O247" s="18">
        <v>1E-4</v>
      </c>
      <c r="P247" s="18">
        <v>4.0000000000000002E-4</v>
      </c>
      <c r="Q247" s="17" t="s">
        <v>1579</v>
      </c>
      <c r="R247" s="17" t="s">
        <v>1580</v>
      </c>
      <c r="S247" s="17" t="s">
        <v>1581</v>
      </c>
      <c r="T247" s="17" t="s">
        <v>1582</v>
      </c>
    </row>
    <row r="248" spans="1:20" x14ac:dyDescent="0.45">
      <c r="A248" s="1" t="s">
        <v>14</v>
      </c>
      <c r="B248" s="1">
        <v>187816</v>
      </c>
      <c r="C248" s="1">
        <v>-0.95940000000000003</v>
      </c>
      <c r="D248" s="1">
        <v>0</v>
      </c>
      <c r="E248" s="3">
        <v>1E-4</v>
      </c>
      <c r="F248" s="1" t="s">
        <v>15</v>
      </c>
      <c r="G248" s="1">
        <v>330304</v>
      </c>
      <c r="H248" s="1">
        <v>1.0357000000000001</v>
      </c>
      <c r="I248" s="1">
        <v>0</v>
      </c>
      <c r="J248" s="1">
        <v>0</v>
      </c>
      <c r="K248" s="1" t="s">
        <v>2365</v>
      </c>
      <c r="L248" s="1">
        <v>11891</v>
      </c>
      <c r="M248" s="1" t="s">
        <v>2808</v>
      </c>
      <c r="N248" s="1">
        <v>-1.2253000000000001</v>
      </c>
      <c r="O248" s="1">
        <v>0</v>
      </c>
      <c r="P248" s="1">
        <v>0</v>
      </c>
      <c r="Q248" s="1" t="s">
        <v>1583</v>
      </c>
      <c r="R248" s="1" t="s">
        <v>1584</v>
      </c>
      <c r="S248" s="1" t="s">
        <v>1585</v>
      </c>
      <c r="T248" s="1" t="s">
        <v>1586</v>
      </c>
    </row>
    <row r="249" spans="1:20" x14ac:dyDescent="0.45">
      <c r="A249" s="5" t="s">
        <v>14</v>
      </c>
      <c r="B249" s="5">
        <v>160538</v>
      </c>
      <c r="C249" s="5">
        <v>-0.79310000000000003</v>
      </c>
      <c r="D249" s="5">
        <v>0</v>
      </c>
      <c r="E249" s="5">
        <v>0</v>
      </c>
      <c r="F249" s="5" t="s">
        <v>15</v>
      </c>
      <c r="G249" s="5">
        <v>361745</v>
      </c>
      <c r="H249" s="5">
        <v>-1.1691</v>
      </c>
      <c r="I249" s="5">
        <v>0</v>
      </c>
      <c r="J249" s="5">
        <v>0</v>
      </c>
      <c r="K249" s="5" t="s">
        <v>2365</v>
      </c>
      <c r="L249" s="5">
        <v>9916</v>
      </c>
      <c r="M249" s="5" t="s">
        <v>2809</v>
      </c>
      <c r="N249" s="5">
        <v>0.28560000000000002</v>
      </c>
      <c r="O249" s="5">
        <v>2.12E-2</v>
      </c>
      <c r="P249" s="5">
        <v>3.73E-2</v>
      </c>
      <c r="Q249" s="5" t="s">
        <v>186</v>
      </c>
      <c r="R249" s="5" t="s">
        <v>187</v>
      </c>
      <c r="S249" s="5" t="s">
        <v>43</v>
      </c>
      <c r="T249" s="5" t="s">
        <v>185</v>
      </c>
    </row>
    <row r="250" spans="1:20" x14ac:dyDescent="0.45">
      <c r="A250" s="5" t="s">
        <v>14</v>
      </c>
      <c r="B250" s="5">
        <v>160477</v>
      </c>
      <c r="C250" s="5">
        <v>-1.2192000000000001</v>
      </c>
      <c r="D250" s="5">
        <v>0</v>
      </c>
      <c r="E250" s="5">
        <v>0</v>
      </c>
      <c r="F250" s="5" t="s">
        <v>15</v>
      </c>
      <c r="G250" s="5">
        <v>337307</v>
      </c>
      <c r="H250" s="5">
        <v>-0.32890000000000003</v>
      </c>
      <c r="I250" s="5">
        <v>1.41E-2</v>
      </c>
      <c r="J250" s="5">
        <v>2.4199999999999999E-2</v>
      </c>
      <c r="K250" s="5" t="s">
        <v>2365</v>
      </c>
      <c r="L250" s="5">
        <v>9590</v>
      </c>
      <c r="M250" s="5" t="s">
        <v>2810</v>
      </c>
      <c r="N250" s="5">
        <v>0.54039999999999999</v>
      </c>
      <c r="O250" s="6">
        <v>8.0000000000000004E-4</v>
      </c>
      <c r="P250" s="5">
        <v>2.0999999999999999E-3</v>
      </c>
      <c r="Q250" s="5" t="s">
        <v>2811</v>
      </c>
      <c r="R250" s="5" t="s">
        <v>2812</v>
      </c>
      <c r="S250" s="5" t="s">
        <v>43</v>
      </c>
      <c r="T250" s="5" t="s">
        <v>2813</v>
      </c>
    </row>
    <row r="251" spans="1:20" x14ac:dyDescent="0.45">
      <c r="A251" s="5" t="s">
        <v>14</v>
      </c>
      <c r="B251" s="5">
        <v>166934</v>
      </c>
      <c r="C251" s="5">
        <v>-2.2471999999999999</v>
      </c>
      <c r="D251" s="5">
        <v>0</v>
      </c>
      <c r="E251" s="5">
        <v>0</v>
      </c>
      <c r="F251" s="5" t="s">
        <v>15</v>
      </c>
      <c r="G251" s="5">
        <v>327396</v>
      </c>
      <c r="H251" s="5">
        <v>-0.47920000000000001</v>
      </c>
      <c r="I251" s="5">
        <v>8.8999999999999999E-3</v>
      </c>
      <c r="J251" s="5">
        <v>1.5900000000000001E-2</v>
      </c>
      <c r="K251" s="5" t="s">
        <v>2365</v>
      </c>
      <c r="L251" s="5">
        <v>10342</v>
      </c>
      <c r="M251" s="5" t="s">
        <v>2814</v>
      </c>
      <c r="N251" s="5">
        <v>1.0498000000000001</v>
      </c>
      <c r="O251" s="5">
        <v>0</v>
      </c>
      <c r="P251" s="5">
        <v>0</v>
      </c>
      <c r="Q251" s="5" t="s">
        <v>2815</v>
      </c>
      <c r="R251" s="5" t="s">
        <v>2816</v>
      </c>
      <c r="S251" s="5" t="s">
        <v>43</v>
      </c>
      <c r="T251" s="5" t="s">
        <v>2817</v>
      </c>
    </row>
    <row r="252" spans="1:20" x14ac:dyDescent="0.45">
      <c r="A252" s="5" t="s">
        <v>14</v>
      </c>
      <c r="B252" s="5">
        <v>167208</v>
      </c>
      <c r="C252" s="5">
        <v>-1.0940000000000001</v>
      </c>
      <c r="D252" s="5">
        <v>0</v>
      </c>
      <c r="E252" s="5">
        <v>0</v>
      </c>
      <c r="F252" s="5" t="s">
        <v>15</v>
      </c>
      <c r="G252" s="5">
        <v>318774</v>
      </c>
      <c r="H252" s="5">
        <v>-1.0847</v>
      </c>
      <c r="I252" s="5">
        <v>0</v>
      </c>
      <c r="J252" s="5">
        <v>0</v>
      </c>
      <c r="K252" s="5" t="s">
        <v>2365</v>
      </c>
      <c r="L252" s="5">
        <v>13246</v>
      </c>
      <c r="M252" s="5" t="s">
        <v>2818</v>
      </c>
      <c r="N252" s="5">
        <v>1.7741</v>
      </c>
      <c r="O252" s="5">
        <v>0</v>
      </c>
      <c r="P252" s="5">
        <v>0</v>
      </c>
      <c r="Q252" s="5" t="s">
        <v>191</v>
      </c>
      <c r="R252" s="5" t="s">
        <v>192</v>
      </c>
      <c r="S252" s="5" t="s">
        <v>43</v>
      </c>
      <c r="T252" s="5" t="s">
        <v>193</v>
      </c>
    </row>
    <row r="253" spans="1:20" x14ac:dyDescent="0.45">
      <c r="A253" s="5" t="s">
        <v>14</v>
      </c>
      <c r="B253" s="5">
        <v>164308</v>
      </c>
      <c r="C253" s="5">
        <v>0.55689999999999995</v>
      </c>
      <c r="D253" s="5">
        <v>1E-3</v>
      </c>
      <c r="E253" s="5">
        <v>2.0999999999999999E-3</v>
      </c>
      <c r="F253" s="5" t="s">
        <v>15</v>
      </c>
      <c r="G253" s="5">
        <v>362465</v>
      </c>
      <c r="H253" s="5">
        <v>0.53300000000000003</v>
      </c>
      <c r="I253" s="6">
        <v>6.9999999999999999E-4</v>
      </c>
      <c r="J253" s="5">
        <v>1.6000000000000001E-3</v>
      </c>
      <c r="K253" s="5" t="s">
        <v>2365</v>
      </c>
      <c r="L253" s="5">
        <v>8194</v>
      </c>
      <c r="M253" s="5" t="s">
        <v>2819</v>
      </c>
      <c r="N253" s="5">
        <v>-0.72309999999999997</v>
      </c>
      <c r="O253" s="5">
        <v>0</v>
      </c>
      <c r="P253" s="5">
        <v>0</v>
      </c>
      <c r="Q253" s="5" t="s">
        <v>224</v>
      </c>
      <c r="R253" s="5" t="s">
        <v>225</v>
      </c>
      <c r="S253" s="5" t="s">
        <v>43</v>
      </c>
      <c r="T253" s="5" t="s">
        <v>226</v>
      </c>
    </row>
    <row r="254" spans="1:20" x14ac:dyDescent="0.45">
      <c r="A254" s="5" t="s">
        <v>14</v>
      </c>
      <c r="B254" s="5">
        <v>40902</v>
      </c>
      <c r="C254" s="5">
        <v>0.5333</v>
      </c>
      <c r="D254" s="5">
        <v>1.9E-3</v>
      </c>
      <c r="E254" s="5">
        <v>3.7000000000000002E-3</v>
      </c>
      <c r="F254" s="5" t="s">
        <v>15</v>
      </c>
      <c r="G254" s="5">
        <v>311460</v>
      </c>
      <c r="H254" s="5">
        <v>0.5968</v>
      </c>
      <c r="I254" s="5">
        <v>0</v>
      </c>
      <c r="J254" s="5">
        <v>0</v>
      </c>
      <c r="K254" s="5" t="s">
        <v>2365</v>
      </c>
      <c r="L254" s="5">
        <v>8193</v>
      </c>
      <c r="M254" s="5" t="s">
        <v>2820</v>
      </c>
      <c r="N254" s="5">
        <v>-0.68769999999999998</v>
      </c>
      <c r="O254" s="6">
        <v>6.9999999999999999E-4</v>
      </c>
      <c r="P254" s="5">
        <v>1.6999999999999999E-3</v>
      </c>
      <c r="Q254" s="5" t="s">
        <v>227</v>
      </c>
      <c r="R254" s="5" t="s">
        <v>228</v>
      </c>
      <c r="S254" s="5" t="s">
        <v>43</v>
      </c>
      <c r="T254" s="5" t="s">
        <v>229</v>
      </c>
    </row>
    <row r="255" spans="1:20" x14ac:dyDescent="0.45">
      <c r="A255" s="1" t="s">
        <v>14</v>
      </c>
      <c r="B255" s="1">
        <v>159208</v>
      </c>
      <c r="C255" s="1">
        <v>-0.69989999999999997</v>
      </c>
      <c r="D255" s="1">
        <v>0</v>
      </c>
      <c r="E255" s="1">
        <v>0</v>
      </c>
      <c r="F255" s="1" t="s">
        <v>15</v>
      </c>
      <c r="G255" s="1">
        <v>312744</v>
      </c>
      <c r="H255" s="1">
        <v>0.88970000000000005</v>
      </c>
      <c r="I255" s="1">
        <v>0</v>
      </c>
      <c r="J255" s="1">
        <v>0</v>
      </c>
      <c r="K255" s="1" t="s">
        <v>2365</v>
      </c>
      <c r="L255" s="1">
        <v>7412</v>
      </c>
      <c r="M255" s="1" t="s">
        <v>2821</v>
      </c>
      <c r="N255" s="1">
        <v>-2.0981000000000001</v>
      </c>
      <c r="O255" s="1">
        <v>0</v>
      </c>
      <c r="P255" s="1">
        <v>0</v>
      </c>
      <c r="Q255" s="1" t="s">
        <v>1749</v>
      </c>
      <c r="R255" s="1" t="s">
        <v>1750</v>
      </c>
      <c r="S255" s="1" t="s">
        <v>43</v>
      </c>
      <c r="T255" s="1" t="s">
        <v>1751</v>
      </c>
    </row>
    <row r="256" spans="1:20" x14ac:dyDescent="0.45">
      <c r="A256" s="1" t="s">
        <v>14</v>
      </c>
      <c r="B256" s="1">
        <v>40058</v>
      </c>
      <c r="C256" s="1">
        <v>-0.83609999999999995</v>
      </c>
      <c r="D256" s="1">
        <v>0</v>
      </c>
      <c r="E256" s="1">
        <v>0</v>
      </c>
      <c r="F256" s="1" t="s">
        <v>15</v>
      </c>
      <c r="G256" s="1">
        <v>332621</v>
      </c>
      <c r="H256" s="1">
        <v>0.32329999999999998</v>
      </c>
      <c r="I256" s="1">
        <v>2.47E-2</v>
      </c>
      <c r="J256" s="1">
        <v>4.0300000000000002E-2</v>
      </c>
      <c r="K256" s="1" t="s">
        <v>2365</v>
      </c>
      <c r="L256" s="1">
        <v>11488</v>
      </c>
      <c r="M256" s="1" t="s">
        <v>2822</v>
      </c>
      <c r="N256" s="1">
        <v>-1.3806</v>
      </c>
      <c r="O256" s="1">
        <v>0</v>
      </c>
      <c r="P256" s="1">
        <v>0</v>
      </c>
      <c r="Q256" s="1" t="s">
        <v>2823</v>
      </c>
      <c r="R256" s="1" t="s">
        <v>2824</v>
      </c>
      <c r="S256" s="1" t="s">
        <v>43</v>
      </c>
      <c r="T256" s="1" t="s">
        <v>2825</v>
      </c>
    </row>
    <row r="257" spans="1:20" x14ac:dyDescent="0.45">
      <c r="A257" s="1" t="s">
        <v>14</v>
      </c>
      <c r="B257" s="1">
        <v>162300</v>
      </c>
      <c r="C257" s="1">
        <v>-2.8729</v>
      </c>
      <c r="D257" s="1">
        <v>0</v>
      </c>
      <c r="E257" s="1">
        <v>0</v>
      </c>
      <c r="F257" s="1" t="s">
        <v>15</v>
      </c>
      <c r="G257" s="1">
        <v>331301</v>
      </c>
      <c r="H257" s="1">
        <v>0.47120000000000001</v>
      </c>
      <c r="I257" s="1">
        <v>3.3E-3</v>
      </c>
      <c r="J257" s="1">
        <v>6.4999999999999997E-3</v>
      </c>
      <c r="K257" s="1" t="s">
        <v>2365</v>
      </c>
      <c r="L257" s="1">
        <v>12678</v>
      </c>
      <c r="M257" s="1" t="s">
        <v>2826</v>
      </c>
      <c r="N257" s="1">
        <v>-1.2669999999999999</v>
      </c>
      <c r="O257" s="1">
        <v>0</v>
      </c>
      <c r="P257" s="1">
        <v>0</v>
      </c>
      <c r="Q257" s="1" t="s">
        <v>1013</v>
      </c>
      <c r="R257" s="1" t="s">
        <v>1014</v>
      </c>
      <c r="S257" s="1" t="s">
        <v>43</v>
      </c>
      <c r="T257" s="1" t="s">
        <v>182</v>
      </c>
    </row>
    <row r="258" spans="1:20" x14ac:dyDescent="0.45">
      <c r="A258" s="1" t="s">
        <v>14</v>
      </c>
      <c r="B258" s="1">
        <v>122046</v>
      </c>
      <c r="C258" s="1">
        <v>-1.9628000000000001</v>
      </c>
      <c r="D258" s="1">
        <v>0</v>
      </c>
      <c r="E258" s="1">
        <v>0</v>
      </c>
      <c r="F258" s="1" t="s">
        <v>15</v>
      </c>
      <c r="G258" s="1">
        <v>295986</v>
      </c>
      <c r="H258" s="1">
        <v>0.62529999999999997</v>
      </c>
      <c r="I258" s="1">
        <v>0</v>
      </c>
      <c r="J258" s="1">
        <v>0</v>
      </c>
      <c r="K258" s="1" t="s">
        <v>2365</v>
      </c>
      <c r="L258" s="1">
        <v>12153</v>
      </c>
      <c r="M258" s="1" t="s">
        <v>2827</v>
      </c>
      <c r="N258" s="1">
        <v>-1.1825000000000001</v>
      </c>
      <c r="O258" s="1">
        <v>0</v>
      </c>
      <c r="P258" s="1">
        <v>0</v>
      </c>
      <c r="Q258" s="1" t="s">
        <v>1133</v>
      </c>
      <c r="R258" s="1" t="s">
        <v>1134</v>
      </c>
      <c r="S258" s="1" t="s">
        <v>43</v>
      </c>
      <c r="T258" s="1" t="s">
        <v>1135</v>
      </c>
    </row>
    <row r="259" spans="1:20" x14ac:dyDescent="0.45">
      <c r="A259" s="1" t="s">
        <v>14</v>
      </c>
      <c r="B259" s="1">
        <v>161186</v>
      </c>
      <c r="C259" s="1">
        <v>-0.80920000000000003</v>
      </c>
      <c r="D259" s="3">
        <v>5.0000000000000001E-4</v>
      </c>
      <c r="E259" s="1">
        <v>1.1999999999999999E-3</v>
      </c>
      <c r="F259" s="1" t="s">
        <v>15</v>
      </c>
      <c r="G259" s="1">
        <v>330871</v>
      </c>
      <c r="H259" s="1">
        <v>0.75229999999999997</v>
      </c>
      <c r="I259" s="1">
        <v>0</v>
      </c>
      <c r="J259" s="1">
        <v>0</v>
      </c>
      <c r="K259" s="1" t="s">
        <v>2365</v>
      </c>
      <c r="L259" s="1">
        <v>12164</v>
      </c>
      <c r="M259" s="1" t="s">
        <v>2828</v>
      </c>
      <c r="N259" s="1">
        <v>-0.66169999999999995</v>
      </c>
      <c r="O259" s="1">
        <v>0</v>
      </c>
      <c r="P259" s="1">
        <v>0</v>
      </c>
      <c r="Q259" s="1" t="s">
        <v>1670</v>
      </c>
      <c r="R259" s="1" t="s">
        <v>1671</v>
      </c>
      <c r="S259" s="1" t="s">
        <v>43</v>
      </c>
      <c r="T259" s="1" t="s">
        <v>173</v>
      </c>
    </row>
    <row r="260" spans="1:20" x14ac:dyDescent="0.45">
      <c r="A260" s="1" t="s">
        <v>14</v>
      </c>
      <c r="B260" s="1">
        <v>159283</v>
      </c>
      <c r="C260" s="1">
        <v>-1.0205</v>
      </c>
      <c r="D260" s="1">
        <v>0</v>
      </c>
      <c r="E260" s="1">
        <v>0</v>
      </c>
      <c r="F260" s="1" t="s">
        <v>15</v>
      </c>
      <c r="G260" s="1">
        <v>330506</v>
      </c>
      <c r="H260" s="1">
        <v>0.61990000000000001</v>
      </c>
      <c r="I260" s="1">
        <v>0</v>
      </c>
      <c r="J260" s="1">
        <v>0</v>
      </c>
      <c r="K260" s="1" t="s">
        <v>2365</v>
      </c>
      <c r="L260" s="1">
        <v>12567</v>
      </c>
      <c r="M260" s="1" t="s">
        <v>2829</v>
      </c>
      <c r="N260" s="1">
        <v>-0.38129999999999997</v>
      </c>
      <c r="O260" s="1">
        <v>1.2500000000000001E-2</v>
      </c>
      <c r="P260" s="1">
        <v>2.35E-2</v>
      </c>
      <c r="Q260" s="1" t="s">
        <v>227</v>
      </c>
      <c r="R260" s="1" t="s">
        <v>1537</v>
      </c>
      <c r="S260" s="1" t="s">
        <v>43</v>
      </c>
      <c r="T260" s="1" t="s">
        <v>226</v>
      </c>
    </row>
    <row r="261" spans="1:20" x14ac:dyDescent="0.45">
      <c r="A261" s="1" t="s">
        <v>14</v>
      </c>
      <c r="B261" s="1">
        <v>123514</v>
      </c>
      <c r="C261" s="1">
        <v>-2.3254000000000001</v>
      </c>
      <c r="D261" s="1">
        <v>0</v>
      </c>
      <c r="E261" s="1">
        <v>0</v>
      </c>
      <c r="F261" s="1" t="s">
        <v>15</v>
      </c>
      <c r="G261" s="1">
        <v>331437</v>
      </c>
      <c r="H261" s="1">
        <v>0.83889999999999998</v>
      </c>
      <c r="I261" s="1">
        <v>0</v>
      </c>
      <c r="J261" s="1">
        <v>0</v>
      </c>
      <c r="K261" s="1" t="s">
        <v>2365</v>
      </c>
      <c r="L261" s="1">
        <v>7712</v>
      </c>
      <c r="M261" s="1" t="s">
        <v>2830</v>
      </c>
      <c r="N261" s="1">
        <v>-0.35070000000000001</v>
      </c>
      <c r="O261" s="1">
        <v>5.8999999999999999E-3</v>
      </c>
      <c r="P261" s="1">
        <v>1.21E-2</v>
      </c>
      <c r="Q261" s="1" t="s">
        <v>1067</v>
      </c>
      <c r="R261" s="1" t="s">
        <v>1068</v>
      </c>
      <c r="S261" s="1" t="s">
        <v>43</v>
      </c>
      <c r="T261" s="1" t="s">
        <v>1069</v>
      </c>
    </row>
    <row r="262" spans="1:20" x14ac:dyDescent="0.45">
      <c r="A262" s="1" t="s">
        <v>14</v>
      </c>
      <c r="B262" s="1">
        <v>14060</v>
      </c>
      <c r="C262" s="1">
        <v>-2.4106999999999998</v>
      </c>
      <c r="D262" s="1">
        <v>0</v>
      </c>
      <c r="E262" s="1">
        <v>0</v>
      </c>
      <c r="F262" s="1" t="s">
        <v>15</v>
      </c>
      <c r="G262" s="1">
        <v>323607</v>
      </c>
      <c r="H262" s="1">
        <v>0.69059999999999999</v>
      </c>
      <c r="I262" s="1">
        <v>0</v>
      </c>
      <c r="J262" s="1">
        <v>0</v>
      </c>
      <c r="K262" s="1" t="s">
        <v>2365</v>
      </c>
      <c r="L262" s="1">
        <v>13399</v>
      </c>
      <c r="M262" s="1" t="s">
        <v>2831</v>
      </c>
      <c r="N262" s="1">
        <v>-0.1399</v>
      </c>
      <c r="O262" s="1">
        <v>2.86E-2</v>
      </c>
      <c r="P262" s="1">
        <v>4.87E-2</v>
      </c>
      <c r="Q262" s="1" t="s">
        <v>1046</v>
      </c>
      <c r="R262" s="1" t="s">
        <v>1047</v>
      </c>
      <c r="S262" s="1" t="s">
        <v>43</v>
      </c>
      <c r="T262" s="1" t="s">
        <v>1048</v>
      </c>
    </row>
    <row r="263" spans="1:20" x14ac:dyDescent="0.45">
      <c r="A263" s="1" t="s">
        <v>14</v>
      </c>
      <c r="B263" s="1">
        <v>160791</v>
      </c>
      <c r="C263" s="1">
        <v>0.58809999999999996</v>
      </c>
      <c r="D263" s="3">
        <v>1E-4</v>
      </c>
      <c r="E263" s="3">
        <v>2.0000000000000001E-4</v>
      </c>
      <c r="F263" s="1" t="s">
        <v>15</v>
      </c>
      <c r="G263" s="1">
        <v>329131</v>
      </c>
      <c r="H263" s="1">
        <v>-0.51239999999999997</v>
      </c>
      <c r="I263" s="1">
        <v>0</v>
      </c>
      <c r="J263" s="1">
        <v>0</v>
      </c>
      <c r="K263" s="1" t="s">
        <v>2365</v>
      </c>
      <c r="L263" s="1">
        <v>12363</v>
      </c>
      <c r="M263" s="1" t="s">
        <v>2832</v>
      </c>
      <c r="N263" s="1">
        <v>0.32990000000000003</v>
      </c>
      <c r="O263" s="1">
        <v>2.7000000000000001E-3</v>
      </c>
      <c r="P263" s="1">
        <v>6.1999999999999998E-3</v>
      </c>
      <c r="Q263" s="1" t="s">
        <v>1912</v>
      </c>
      <c r="R263" s="1" t="s">
        <v>1913</v>
      </c>
      <c r="S263" s="1" t="s">
        <v>43</v>
      </c>
      <c r="T263" s="1" t="s">
        <v>182</v>
      </c>
    </row>
    <row r="264" spans="1:20" x14ac:dyDescent="0.45">
      <c r="A264" s="1" t="s">
        <v>14</v>
      </c>
      <c r="B264" s="1">
        <v>119721</v>
      </c>
      <c r="C264" s="1">
        <v>1.1321000000000001</v>
      </c>
      <c r="D264" s="1">
        <v>0</v>
      </c>
      <c r="E264" s="1">
        <v>0</v>
      </c>
      <c r="F264" s="1" t="s">
        <v>15</v>
      </c>
      <c r="G264" s="1">
        <v>335616</v>
      </c>
      <c r="H264" s="1">
        <v>-1.4046000000000001</v>
      </c>
      <c r="I264" s="1">
        <v>0</v>
      </c>
      <c r="J264" s="1">
        <v>0</v>
      </c>
      <c r="K264" s="1" t="s">
        <v>2365</v>
      </c>
      <c r="L264" s="1">
        <v>7902</v>
      </c>
      <c r="M264" s="1" t="s">
        <v>2833</v>
      </c>
      <c r="N264" s="1">
        <v>1.1923999999999999</v>
      </c>
      <c r="O264" s="1">
        <v>0</v>
      </c>
      <c r="P264" s="1">
        <v>0</v>
      </c>
      <c r="Q264" s="1" t="s">
        <v>2202</v>
      </c>
      <c r="R264" s="1" t="s">
        <v>2203</v>
      </c>
      <c r="S264" s="1" t="s">
        <v>43</v>
      </c>
      <c r="T264" s="1" t="s">
        <v>2204</v>
      </c>
    </row>
    <row r="265" spans="1:20" x14ac:dyDescent="0.45">
      <c r="A265" s="1" t="s">
        <v>14</v>
      </c>
      <c r="B265" s="1">
        <v>162986</v>
      </c>
      <c r="C265" s="1">
        <v>0.72940000000000005</v>
      </c>
      <c r="D265" s="1">
        <v>9.7999999999999997E-3</v>
      </c>
      <c r="E265" s="1">
        <v>1.7299999999999999E-2</v>
      </c>
      <c r="F265" s="1" t="s">
        <v>15</v>
      </c>
      <c r="G265" s="1">
        <v>342318</v>
      </c>
      <c r="H265" s="1">
        <v>-1.2458</v>
      </c>
      <c r="I265" s="1">
        <v>0</v>
      </c>
      <c r="J265" s="1">
        <v>0</v>
      </c>
      <c r="K265" s="1" t="s">
        <v>2365</v>
      </c>
      <c r="L265" s="1">
        <v>12397</v>
      </c>
      <c r="M265" s="1" t="s">
        <v>2834</v>
      </c>
      <c r="N265" s="1">
        <v>1.8481000000000001</v>
      </c>
      <c r="O265" s="1">
        <v>0</v>
      </c>
      <c r="P265" s="1">
        <v>0</v>
      </c>
      <c r="Q265" s="1" t="s">
        <v>2835</v>
      </c>
      <c r="R265" s="1" t="s">
        <v>2836</v>
      </c>
      <c r="S265" s="1" t="s">
        <v>43</v>
      </c>
      <c r="T265" s="1" t="s">
        <v>2837</v>
      </c>
    </row>
    <row r="266" spans="1:20" x14ac:dyDescent="0.45">
      <c r="A266" s="17" t="s">
        <v>14</v>
      </c>
      <c r="B266" s="17">
        <v>116234</v>
      </c>
      <c r="C266" s="17">
        <v>-0.67</v>
      </c>
      <c r="D266" s="17">
        <v>1.29E-2</v>
      </c>
      <c r="E266" s="17">
        <v>2.23E-2</v>
      </c>
      <c r="F266" s="17" t="s">
        <v>15</v>
      </c>
      <c r="G266" s="17">
        <v>310114</v>
      </c>
      <c r="H266" s="17">
        <v>0.82679999999999998</v>
      </c>
      <c r="I266" s="18">
        <v>4.0000000000000002E-4</v>
      </c>
      <c r="J266" s="17">
        <v>1E-3</v>
      </c>
      <c r="K266" s="17" t="s">
        <v>2365</v>
      </c>
      <c r="L266" s="17">
        <v>7852</v>
      </c>
      <c r="M266" s="17" t="s">
        <v>2838</v>
      </c>
      <c r="N266" s="17">
        <v>0.44750000000000001</v>
      </c>
      <c r="O266" s="17">
        <v>1.4800000000000001E-2</v>
      </c>
      <c r="P266" s="17">
        <v>2.7199999999999998E-2</v>
      </c>
      <c r="Q266" s="17" t="s">
        <v>2839</v>
      </c>
      <c r="R266" s="17" t="s">
        <v>2840</v>
      </c>
      <c r="S266" s="17" t="s">
        <v>43</v>
      </c>
      <c r="T266" s="17" t="s">
        <v>2841</v>
      </c>
    </row>
    <row r="267" spans="1:20" x14ac:dyDescent="0.45">
      <c r="A267" s="17" t="s">
        <v>14</v>
      </c>
      <c r="B267" s="17">
        <v>87420</v>
      </c>
      <c r="C267" s="17">
        <v>-1.3862000000000001</v>
      </c>
      <c r="D267" s="17">
        <v>0</v>
      </c>
      <c r="E267" s="17">
        <v>0</v>
      </c>
      <c r="F267" s="17" t="s">
        <v>15</v>
      </c>
      <c r="G267" s="17">
        <v>332508</v>
      </c>
      <c r="H267" s="17">
        <v>0.8609</v>
      </c>
      <c r="I267" s="17">
        <v>0</v>
      </c>
      <c r="J267" s="17">
        <v>0</v>
      </c>
      <c r="K267" s="17" t="s">
        <v>2365</v>
      </c>
      <c r="L267" s="17">
        <v>11754</v>
      </c>
      <c r="M267" s="17" t="s">
        <v>2842</v>
      </c>
      <c r="N267" s="17">
        <v>1.3169</v>
      </c>
      <c r="O267" s="17">
        <v>0</v>
      </c>
      <c r="P267" s="17">
        <v>0</v>
      </c>
      <c r="Q267" s="17" t="s">
        <v>1375</v>
      </c>
      <c r="R267" s="17" t="s">
        <v>1376</v>
      </c>
      <c r="S267" s="17" t="s">
        <v>43</v>
      </c>
      <c r="T267" s="17" t="s">
        <v>1377</v>
      </c>
    </row>
    <row r="268" spans="1:20" x14ac:dyDescent="0.45">
      <c r="A268" s="17" t="s">
        <v>14</v>
      </c>
      <c r="B268" s="17">
        <v>188251</v>
      </c>
      <c r="C268" s="17">
        <v>0.95660000000000001</v>
      </c>
      <c r="D268" s="17">
        <v>0</v>
      </c>
      <c r="E268" s="17">
        <v>0</v>
      </c>
      <c r="F268" s="17" t="s">
        <v>15</v>
      </c>
      <c r="G268" s="17">
        <v>361979</v>
      </c>
      <c r="H268" s="17">
        <v>-0.9103</v>
      </c>
      <c r="I268" s="17">
        <v>0</v>
      </c>
      <c r="J268" s="17">
        <v>0</v>
      </c>
      <c r="K268" s="17" t="s">
        <v>2365</v>
      </c>
      <c r="L268" s="17">
        <v>11142</v>
      </c>
      <c r="M268" s="17" t="s">
        <v>2843</v>
      </c>
      <c r="N268" s="17">
        <v>-1.1087</v>
      </c>
      <c r="O268" s="17">
        <v>0</v>
      </c>
      <c r="P268" s="17">
        <v>0</v>
      </c>
      <c r="Q268" s="17" t="s">
        <v>2116</v>
      </c>
      <c r="R268" s="17" t="s">
        <v>2117</v>
      </c>
      <c r="S268" s="17" t="s">
        <v>43</v>
      </c>
      <c r="T268" s="17" t="s">
        <v>2118</v>
      </c>
    </row>
    <row r="269" spans="1:20" x14ac:dyDescent="0.45">
      <c r="A269" s="17" t="s">
        <v>14</v>
      </c>
      <c r="B269" s="17">
        <v>159164</v>
      </c>
      <c r="C269" s="17">
        <v>0.72350000000000003</v>
      </c>
      <c r="D269" s="17">
        <v>0</v>
      </c>
      <c r="E269" s="17">
        <v>0</v>
      </c>
      <c r="F269" s="17" t="s">
        <v>15</v>
      </c>
      <c r="G269" s="17">
        <v>329110</v>
      </c>
      <c r="H269" s="17">
        <v>-0.60299999999999998</v>
      </c>
      <c r="I269" s="17">
        <v>1.4E-3</v>
      </c>
      <c r="J269" s="17">
        <v>3.0000000000000001E-3</v>
      </c>
      <c r="K269" s="17" t="s">
        <v>2365</v>
      </c>
      <c r="L269" s="17">
        <v>10815</v>
      </c>
      <c r="M269" s="17" t="s">
        <v>2844</v>
      </c>
      <c r="N269" s="17">
        <v>-0.93300000000000005</v>
      </c>
      <c r="O269" s="17">
        <v>0</v>
      </c>
      <c r="P269" s="17">
        <v>0</v>
      </c>
      <c r="Q269" s="17" t="s">
        <v>1976</v>
      </c>
      <c r="R269" s="17" t="s">
        <v>1977</v>
      </c>
      <c r="S269" s="17" t="s">
        <v>43</v>
      </c>
      <c r="T269" s="17" t="s">
        <v>1978</v>
      </c>
    </row>
    <row r="270" spans="1:20" x14ac:dyDescent="0.45">
      <c r="A270" s="17" t="s">
        <v>14</v>
      </c>
      <c r="B270" s="17">
        <v>178019</v>
      </c>
      <c r="C270" s="17">
        <v>0.58799999999999997</v>
      </c>
      <c r="D270" s="17">
        <v>1.11E-2</v>
      </c>
      <c r="E270" s="17">
        <v>1.95E-2</v>
      </c>
      <c r="F270" s="17" t="s">
        <v>15</v>
      </c>
      <c r="G270" s="17">
        <v>341965</v>
      </c>
      <c r="H270" s="17">
        <v>-0.73719999999999997</v>
      </c>
      <c r="I270" s="18">
        <v>6.9999999999999999E-4</v>
      </c>
      <c r="J270" s="17">
        <v>1.5E-3</v>
      </c>
      <c r="K270" s="17" t="s">
        <v>2365</v>
      </c>
      <c r="L270" s="17">
        <v>8593</v>
      </c>
      <c r="M270" s="17" t="s">
        <v>2845</v>
      </c>
      <c r="N270" s="17">
        <v>-0.51839999999999997</v>
      </c>
      <c r="O270" s="17">
        <v>6.1999999999999998E-3</v>
      </c>
      <c r="P270" s="17">
        <v>1.26E-2</v>
      </c>
      <c r="Q270" s="17" t="s">
        <v>2846</v>
      </c>
      <c r="R270" s="17" t="s">
        <v>2847</v>
      </c>
      <c r="S270" s="17" t="s">
        <v>43</v>
      </c>
      <c r="T270" s="17" t="s">
        <v>232</v>
      </c>
    </row>
    <row r="271" spans="1:20" x14ac:dyDescent="0.45">
      <c r="A271" s="17" t="s">
        <v>14</v>
      </c>
      <c r="B271" s="17">
        <v>157864</v>
      </c>
      <c r="C271" s="17">
        <v>2.4670000000000001</v>
      </c>
      <c r="D271" s="17">
        <v>0</v>
      </c>
      <c r="E271" s="17">
        <v>0</v>
      </c>
      <c r="F271" s="17" t="s">
        <v>15</v>
      </c>
      <c r="G271" s="17">
        <v>330379</v>
      </c>
      <c r="H271" s="17">
        <v>-0.54879999999999995</v>
      </c>
      <c r="I271" s="17">
        <v>0</v>
      </c>
      <c r="J271" s="18">
        <v>1E-4</v>
      </c>
      <c r="K271" s="17" t="s">
        <v>2365</v>
      </c>
      <c r="L271" s="17">
        <v>10032</v>
      </c>
      <c r="M271" s="17" t="s">
        <v>2848</v>
      </c>
      <c r="N271" s="17">
        <v>-0.43940000000000001</v>
      </c>
      <c r="O271" s="18">
        <v>2.0000000000000001E-4</v>
      </c>
      <c r="P271" s="18">
        <v>5.9999999999999995E-4</v>
      </c>
      <c r="Q271" s="17" t="s">
        <v>2347</v>
      </c>
      <c r="R271" s="17" t="s">
        <v>2348</v>
      </c>
      <c r="S271" s="17" t="s">
        <v>43</v>
      </c>
      <c r="T271" s="17" t="s">
        <v>2349</v>
      </c>
    </row>
    <row r="272" spans="1:20" x14ac:dyDescent="0.45">
      <c r="A272" s="1" t="s">
        <v>14</v>
      </c>
      <c r="B272" s="1">
        <v>135086</v>
      </c>
      <c r="C272" s="1">
        <v>2.5337999999999998</v>
      </c>
      <c r="D272" s="1">
        <v>0</v>
      </c>
      <c r="E272" s="1">
        <v>0</v>
      </c>
      <c r="F272" s="1" t="s">
        <v>15</v>
      </c>
      <c r="G272" s="1">
        <v>314568</v>
      </c>
      <c r="H272" s="1">
        <v>-0.66610000000000003</v>
      </c>
      <c r="I272" s="1">
        <v>0</v>
      </c>
      <c r="J272" s="1">
        <v>0</v>
      </c>
      <c r="K272" s="1" t="s">
        <v>2365</v>
      </c>
      <c r="L272" s="1">
        <v>11457</v>
      </c>
      <c r="M272" s="1" t="s">
        <v>2849</v>
      </c>
      <c r="N272" s="1">
        <v>0.79490000000000005</v>
      </c>
      <c r="O272" s="1">
        <v>4.1000000000000003E-3</v>
      </c>
      <c r="P272" s="1">
        <v>8.8000000000000005E-3</v>
      </c>
      <c r="Q272" s="1" t="s">
        <v>2353</v>
      </c>
      <c r="R272" s="1" t="s">
        <v>2354</v>
      </c>
      <c r="S272" s="1" t="s">
        <v>2355</v>
      </c>
      <c r="T272" s="1" t="s">
        <v>2356</v>
      </c>
    </row>
    <row r="273" spans="1:20" x14ac:dyDescent="0.45">
      <c r="A273" s="5" t="s">
        <v>14</v>
      </c>
      <c r="B273" s="5">
        <v>66165</v>
      </c>
      <c r="C273" s="5">
        <v>-0.49769999999999998</v>
      </c>
      <c r="D273" s="5">
        <v>1.47E-2</v>
      </c>
      <c r="E273" s="5">
        <v>2.52E-2</v>
      </c>
      <c r="F273" s="5" t="s">
        <v>15</v>
      </c>
      <c r="G273" s="5">
        <v>332231</v>
      </c>
      <c r="H273" s="5">
        <v>-1.0793999999999999</v>
      </c>
      <c r="I273" s="5">
        <v>0</v>
      </c>
      <c r="J273" s="5">
        <v>0</v>
      </c>
      <c r="K273" s="5" t="s">
        <v>2365</v>
      </c>
      <c r="L273" s="5">
        <v>8399</v>
      </c>
      <c r="M273" s="5" t="s">
        <v>2850</v>
      </c>
      <c r="N273" s="5">
        <v>0.25690000000000002</v>
      </c>
      <c r="O273" s="5">
        <v>2.23E-2</v>
      </c>
      <c r="P273" s="5">
        <v>3.9E-2</v>
      </c>
      <c r="Q273" s="5" t="s">
        <v>2851</v>
      </c>
      <c r="R273" s="5" t="s">
        <v>2852</v>
      </c>
      <c r="S273" s="5" t="s">
        <v>47</v>
      </c>
      <c r="T273" s="5" t="s">
        <v>2853</v>
      </c>
    </row>
    <row r="274" spans="1:20" x14ac:dyDescent="0.45">
      <c r="A274" s="5" t="s">
        <v>14</v>
      </c>
      <c r="B274" s="5">
        <v>159261</v>
      </c>
      <c r="C274" s="5">
        <v>0.60650000000000004</v>
      </c>
      <c r="D274" s="5">
        <v>1.8E-3</v>
      </c>
      <c r="E274" s="5">
        <v>3.5999999999999999E-3</v>
      </c>
      <c r="F274" s="5" t="s">
        <v>15</v>
      </c>
      <c r="G274" s="5">
        <v>292827</v>
      </c>
      <c r="H274" s="5">
        <v>0.44</v>
      </c>
      <c r="I274" s="5">
        <v>1.1000000000000001E-3</v>
      </c>
      <c r="J274" s="5">
        <v>2.3E-3</v>
      </c>
      <c r="K274" s="5" t="s">
        <v>2365</v>
      </c>
      <c r="L274" s="5">
        <v>7364</v>
      </c>
      <c r="M274" s="5" t="s">
        <v>2854</v>
      </c>
      <c r="N274" s="5">
        <v>-0.56440000000000001</v>
      </c>
      <c r="O274" s="5">
        <v>0</v>
      </c>
      <c r="P274" s="6">
        <v>1E-4</v>
      </c>
      <c r="Q274" s="5" t="s">
        <v>249</v>
      </c>
      <c r="R274" s="5" t="s">
        <v>250</v>
      </c>
      <c r="S274" s="5" t="s">
        <v>47</v>
      </c>
      <c r="T274" s="5" t="s">
        <v>251</v>
      </c>
    </row>
    <row r="275" spans="1:20" x14ac:dyDescent="0.45">
      <c r="A275" s="1" t="s">
        <v>14</v>
      </c>
      <c r="B275" s="1">
        <v>153731</v>
      </c>
      <c r="C275" s="1">
        <v>-1.3337000000000001</v>
      </c>
      <c r="D275" s="1">
        <v>0</v>
      </c>
      <c r="E275" s="1">
        <v>0</v>
      </c>
      <c r="F275" s="1" t="s">
        <v>15</v>
      </c>
      <c r="G275" s="1">
        <v>327050</v>
      </c>
      <c r="H275" s="1">
        <v>0.93600000000000005</v>
      </c>
      <c r="I275" s="1">
        <v>0</v>
      </c>
      <c r="J275" s="1">
        <v>0</v>
      </c>
      <c r="K275" s="1" t="s">
        <v>2365</v>
      </c>
      <c r="L275" s="1">
        <v>9282</v>
      </c>
      <c r="M275" s="1" t="s">
        <v>2855</v>
      </c>
      <c r="N275" s="1">
        <v>-1.8835</v>
      </c>
      <c r="O275" s="1">
        <v>0</v>
      </c>
      <c r="P275" s="1">
        <v>0</v>
      </c>
      <c r="Q275" s="1" t="s">
        <v>1400</v>
      </c>
      <c r="R275" s="1" t="s">
        <v>1401</v>
      </c>
      <c r="S275" s="1" t="s">
        <v>47</v>
      </c>
      <c r="T275" s="1" t="s">
        <v>1402</v>
      </c>
    </row>
    <row r="276" spans="1:20" x14ac:dyDescent="0.45">
      <c r="A276" s="1" t="s">
        <v>14</v>
      </c>
      <c r="B276" s="1">
        <v>148137</v>
      </c>
      <c r="C276" s="1">
        <v>-1.028</v>
      </c>
      <c r="D276" s="3">
        <v>1E-4</v>
      </c>
      <c r="E276" s="3">
        <v>2.0000000000000001E-4</v>
      </c>
      <c r="F276" s="1" t="s">
        <v>15</v>
      </c>
      <c r="G276" s="1">
        <v>324044</v>
      </c>
      <c r="H276" s="1">
        <v>0.47920000000000001</v>
      </c>
      <c r="I276" s="1">
        <v>7.7000000000000002E-3</v>
      </c>
      <c r="J276" s="1">
        <v>1.4E-2</v>
      </c>
      <c r="K276" s="1" t="s">
        <v>2365</v>
      </c>
      <c r="L276" s="1">
        <v>8824</v>
      </c>
      <c r="M276" s="1" t="s">
        <v>2856</v>
      </c>
      <c r="N276" s="1">
        <v>-0.70750000000000002</v>
      </c>
      <c r="O276" s="3">
        <v>1E-4</v>
      </c>
      <c r="P276" s="3">
        <v>2.0000000000000001E-4</v>
      </c>
      <c r="Q276" s="1" t="s">
        <v>2857</v>
      </c>
      <c r="R276" s="1" t="s">
        <v>2858</v>
      </c>
      <c r="S276" s="1" t="s">
        <v>47</v>
      </c>
      <c r="T276" s="1" t="s">
        <v>2859</v>
      </c>
    </row>
    <row r="277" spans="1:20" x14ac:dyDescent="0.45">
      <c r="A277" s="1" t="s">
        <v>14</v>
      </c>
      <c r="B277" s="1">
        <v>162849</v>
      </c>
      <c r="C277" s="1">
        <v>-0.63009999999999999</v>
      </c>
      <c r="D277" s="3">
        <v>1E-4</v>
      </c>
      <c r="E277" s="3">
        <v>2.9999999999999997E-4</v>
      </c>
      <c r="F277" s="1" t="s">
        <v>15</v>
      </c>
      <c r="G277" s="1">
        <v>330907</v>
      </c>
      <c r="H277" s="1">
        <v>1.119</v>
      </c>
      <c r="I277" s="1">
        <v>0</v>
      </c>
      <c r="J277" s="1">
        <v>0</v>
      </c>
      <c r="K277" s="1" t="s">
        <v>2365</v>
      </c>
      <c r="L277" s="1">
        <v>9623</v>
      </c>
      <c r="M277" s="1" t="s">
        <v>2860</v>
      </c>
      <c r="N277" s="1">
        <v>-0.51270000000000004</v>
      </c>
      <c r="O277" s="3">
        <v>1E-4</v>
      </c>
      <c r="P277" s="3">
        <v>2.9999999999999997E-4</v>
      </c>
      <c r="Q277" s="1" t="s">
        <v>1802</v>
      </c>
      <c r="R277" s="1" t="s">
        <v>1803</v>
      </c>
      <c r="S277" s="1" t="s">
        <v>47</v>
      </c>
      <c r="T277" s="1" t="s">
        <v>1804</v>
      </c>
    </row>
    <row r="278" spans="1:20" x14ac:dyDescent="0.45">
      <c r="A278" s="1" t="s">
        <v>14</v>
      </c>
      <c r="B278" s="1">
        <v>166646</v>
      </c>
      <c r="C278" s="1">
        <v>-1.4482999999999999</v>
      </c>
      <c r="D278" s="1">
        <v>0</v>
      </c>
      <c r="E278" s="1">
        <v>0</v>
      </c>
      <c r="F278" s="1" t="s">
        <v>15</v>
      </c>
      <c r="G278" s="1">
        <v>328722</v>
      </c>
      <c r="H278" s="1">
        <v>0.52</v>
      </c>
      <c r="I278" s="3">
        <v>1E-4</v>
      </c>
      <c r="J278" s="3">
        <v>2.0000000000000001E-4</v>
      </c>
      <c r="K278" s="1" t="s">
        <v>2365</v>
      </c>
      <c r="L278" s="1">
        <v>11503</v>
      </c>
      <c r="M278" s="1" t="s">
        <v>2861</v>
      </c>
      <c r="N278" s="1">
        <v>-0.28999999999999998</v>
      </c>
      <c r="O278" s="3">
        <v>1E-4</v>
      </c>
      <c r="P278" s="3">
        <v>2.0000000000000001E-4</v>
      </c>
      <c r="Q278" s="1" t="s">
        <v>1345</v>
      </c>
      <c r="R278" s="1" t="s">
        <v>1346</v>
      </c>
      <c r="S278" s="1" t="s">
        <v>47</v>
      </c>
      <c r="T278" s="1" t="s">
        <v>1347</v>
      </c>
    </row>
    <row r="279" spans="1:20" x14ac:dyDescent="0.45">
      <c r="A279" s="1" t="s">
        <v>14</v>
      </c>
      <c r="B279" s="1">
        <v>61162</v>
      </c>
      <c r="C279" s="1">
        <v>0.77929999999999999</v>
      </c>
      <c r="D279" s="1">
        <v>4.7999999999999996E-3</v>
      </c>
      <c r="E279" s="1">
        <v>8.9999999999999993E-3</v>
      </c>
      <c r="F279" s="1" t="s">
        <v>15</v>
      </c>
      <c r="G279" s="1">
        <v>298133</v>
      </c>
      <c r="H279" s="1">
        <v>-1.2104999999999999</v>
      </c>
      <c r="I279" s="1">
        <v>0</v>
      </c>
      <c r="J279" s="1">
        <v>0</v>
      </c>
      <c r="K279" s="1" t="s">
        <v>2365</v>
      </c>
      <c r="L279" s="1">
        <v>11760</v>
      </c>
      <c r="M279" s="1" t="s">
        <v>2862</v>
      </c>
      <c r="N279" s="1">
        <v>0.37890000000000001</v>
      </c>
      <c r="O279" s="3">
        <v>5.0000000000000001E-4</v>
      </c>
      <c r="P279" s="1">
        <v>1.2999999999999999E-3</v>
      </c>
      <c r="Q279" s="1" t="s">
        <v>2004</v>
      </c>
      <c r="R279" s="1" t="s">
        <v>2005</v>
      </c>
      <c r="S279" s="1" t="s">
        <v>47</v>
      </c>
      <c r="T279" s="1" t="s">
        <v>2006</v>
      </c>
    </row>
    <row r="280" spans="1:20" x14ac:dyDescent="0.45">
      <c r="A280" s="1" t="s">
        <v>14</v>
      </c>
      <c r="B280" s="1">
        <v>185336</v>
      </c>
      <c r="C280" s="1">
        <v>0.61509999999999998</v>
      </c>
      <c r="D280" s="1">
        <v>5.3E-3</v>
      </c>
      <c r="E280" s="1">
        <v>9.9000000000000008E-3</v>
      </c>
      <c r="F280" s="1" t="s">
        <v>15</v>
      </c>
      <c r="G280" s="1">
        <v>331524</v>
      </c>
      <c r="H280" s="1">
        <v>-0.32950000000000002</v>
      </c>
      <c r="I280" s="1">
        <v>2.5000000000000001E-3</v>
      </c>
      <c r="J280" s="1">
        <v>5.0000000000000001E-3</v>
      </c>
      <c r="K280" s="1" t="s">
        <v>2365</v>
      </c>
      <c r="L280" s="1">
        <v>10875</v>
      </c>
      <c r="M280" s="1" t="s">
        <v>2863</v>
      </c>
      <c r="N280" s="1">
        <v>0.6522</v>
      </c>
      <c r="O280" s="1">
        <v>3.5999999999999999E-3</v>
      </c>
      <c r="P280" s="1">
        <v>7.9000000000000008E-3</v>
      </c>
      <c r="Q280" s="1" t="s">
        <v>1919</v>
      </c>
      <c r="R280" s="1" t="s">
        <v>1920</v>
      </c>
      <c r="S280" s="1" t="s">
        <v>47</v>
      </c>
      <c r="T280" s="1" t="s">
        <v>1921</v>
      </c>
    </row>
    <row r="281" spans="1:20" x14ac:dyDescent="0.45">
      <c r="A281" s="17" t="s">
        <v>14</v>
      </c>
      <c r="B281" s="17">
        <v>116595</v>
      </c>
      <c r="C281" s="17">
        <v>-1.7018</v>
      </c>
      <c r="D281" s="17">
        <v>0</v>
      </c>
      <c r="E281" s="17">
        <v>0</v>
      </c>
      <c r="F281" s="17" t="s">
        <v>15</v>
      </c>
      <c r="G281" s="17">
        <v>342311</v>
      </c>
      <c r="H281" s="17">
        <v>1.0063</v>
      </c>
      <c r="I281" s="17">
        <v>0</v>
      </c>
      <c r="J281" s="17">
        <v>0</v>
      </c>
      <c r="K281" s="17" t="s">
        <v>2365</v>
      </c>
      <c r="L281" s="17">
        <v>12419</v>
      </c>
      <c r="M281" s="17" t="s">
        <v>2864</v>
      </c>
      <c r="N281" s="17">
        <v>0.16220000000000001</v>
      </c>
      <c r="O281" s="17">
        <v>1.0999999999999999E-2</v>
      </c>
      <c r="P281" s="17">
        <v>2.0899999999999998E-2</v>
      </c>
      <c r="Q281" s="17" t="s">
        <v>1247</v>
      </c>
      <c r="R281" s="17" t="s">
        <v>1248</v>
      </c>
      <c r="S281" s="17" t="s">
        <v>47</v>
      </c>
      <c r="T281" s="17" t="s">
        <v>1249</v>
      </c>
    </row>
    <row r="282" spans="1:20" x14ac:dyDescent="0.45">
      <c r="A282" s="17" t="s">
        <v>14</v>
      </c>
      <c r="B282" s="17">
        <v>162355</v>
      </c>
      <c r="C282" s="17">
        <v>-1.7694000000000001</v>
      </c>
      <c r="D282" s="17">
        <v>0</v>
      </c>
      <c r="E282" s="17">
        <v>0</v>
      </c>
      <c r="F282" s="17" t="s">
        <v>15</v>
      </c>
      <c r="G282" s="17">
        <v>341062</v>
      </c>
      <c r="H282" s="17">
        <v>0.76580000000000004</v>
      </c>
      <c r="I282" s="17">
        <v>0</v>
      </c>
      <c r="J282" s="18">
        <v>1E-4</v>
      </c>
      <c r="K282" s="17" t="s">
        <v>2365</v>
      </c>
      <c r="L282" s="17">
        <v>7630</v>
      </c>
      <c r="M282" s="17" t="s">
        <v>2865</v>
      </c>
      <c r="N282" s="17">
        <v>0.50690000000000002</v>
      </c>
      <c r="O282" s="18">
        <v>6.9999999999999999E-4</v>
      </c>
      <c r="P282" s="17">
        <v>1.6999999999999999E-3</v>
      </c>
      <c r="Q282" s="17" t="s">
        <v>1208</v>
      </c>
      <c r="R282" s="17" t="s">
        <v>1209</v>
      </c>
      <c r="S282" s="17" t="s">
        <v>47</v>
      </c>
      <c r="T282" s="17" t="s">
        <v>1210</v>
      </c>
    </row>
    <row r="283" spans="1:20" x14ac:dyDescent="0.45">
      <c r="A283" s="17" t="s">
        <v>14</v>
      </c>
      <c r="B283" s="17">
        <v>67180</v>
      </c>
      <c r="C283" s="17">
        <v>-1.8694999999999999</v>
      </c>
      <c r="D283" s="17">
        <v>0</v>
      </c>
      <c r="E283" s="17">
        <v>0</v>
      </c>
      <c r="F283" s="17" t="s">
        <v>15</v>
      </c>
      <c r="G283" s="17">
        <v>361433</v>
      </c>
      <c r="H283" s="17">
        <v>0.50019999999999998</v>
      </c>
      <c r="I283" s="17">
        <v>3.3999999999999998E-3</v>
      </c>
      <c r="J283" s="17">
        <v>6.6E-3</v>
      </c>
      <c r="K283" s="17" t="s">
        <v>2365</v>
      </c>
      <c r="L283" s="17">
        <v>7387</v>
      </c>
      <c r="M283" s="17" t="s">
        <v>2866</v>
      </c>
      <c r="N283" s="17">
        <v>1.0062</v>
      </c>
      <c r="O283" s="17">
        <v>0</v>
      </c>
      <c r="P283" s="17">
        <v>0</v>
      </c>
      <c r="Q283" s="17" t="s">
        <v>1151</v>
      </c>
      <c r="R283" s="17" t="s">
        <v>1152</v>
      </c>
      <c r="S283" s="17" t="s">
        <v>47</v>
      </c>
      <c r="T283" s="17" t="s">
        <v>1153</v>
      </c>
    </row>
    <row r="284" spans="1:20" x14ac:dyDescent="0.45">
      <c r="A284" s="17" t="s">
        <v>14</v>
      </c>
      <c r="B284" s="17">
        <v>160381</v>
      </c>
      <c r="C284" s="17">
        <v>0.3629</v>
      </c>
      <c r="D284" s="17">
        <v>6.7000000000000002E-3</v>
      </c>
      <c r="E284" s="17">
        <v>1.2200000000000001E-2</v>
      </c>
      <c r="F284" s="17" t="s">
        <v>15</v>
      </c>
      <c r="G284" s="17">
        <v>332595</v>
      </c>
      <c r="H284" s="17">
        <v>-0.29409999999999997</v>
      </c>
      <c r="I284" s="17">
        <v>1.1299999999999999E-2</v>
      </c>
      <c r="J284" s="17">
        <v>1.9800000000000002E-2</v>
      </c>
      <c r="K284" s="17" t="s">
        <v>2365</v>
      </c>
      <c r="L284" s="17">
        <v>10888</v>
      </c>
      <c r="M284" s="17" t="s">
        <v>2867</v>
      </c>
      <c r="N284" s="17">
        <v>-0.30509999999999998</v>
      </c>
      <c r="O284" s="17">
        <v>1.9900000000000001E-2</v>
      </c>
      <c r="P284" s="17">
        <v>3.5299999999999998E-2</v>
      </c>
      <c r="Q284" s="17" t="s">
        <v>2868</v>
      </c>
      <c r="R284" s="17" t="s">
        <v>2869</v>
      </c>
      <c r="S284" s="17" t="s">
        <v>47</v>
      </c>
      <c r="T284" s="17" t="s">
        <v>2870</v>
      </c>
    </row>
    <row r="285" spans="1:20" x14ac:dyDescent="0.45">
      <c r="A285" s="1" t="s">
        <v>14</v>
      </c>
      <c r="B285" s="1">
        <v>186709</v>
      </c>
      <c r="C285" s="1">
        <v>-0.87690000000000001</v>
      </c>
      <c r="D285" s="3">
        <v>5.9999999999999995E-4</v>
      </c>
      <c r="E285" s="1">
        <v>1.2999999999999999E-3</v>
      </c>
      <c r="F285" s="1" t="s">
        <v>15</v>
      </c>
      <c r="G285" s="1">
        <v>330229</v>
      </c>
      <c r="H285" s="1">
        <v>0.76429999999999998</v>
      </c>
      <c r="I285" s="3">
        <v>2.0000000000000001E-4</v>
      </c>
      <c r="J285" s="3">
        <v>5.0000000000000001E-4</v>
      </c>
      <c r="K285" s="1" t="s">
        <v>2365</v>
      </c>
      <c r="L285" s="1">
        <v>8918</v>
      </c>
      <c r="M285" s="1" t="s">
        <v>2871</v>
      </c>
      <c r="N285" s="1">
        <v>-0.44269999999999998</v>
      </c>
      <c r="O285" s="3">
        <v>4.0000000000000002E-4</v>
      </c>
      <c r="P285" s="1">
        <v>1.1000000000000001E-3</v>
      </c>
      <c r="Q285" s="1" t="s">
        <v>1616</v>
      </c>
      <c r="R285" s="1" t="s">
        <v>1617</v>
      </c>
      <c r="S285" s="1" t="s">
        <v>1618</v>
      </c>
      <c r="T285" s="1" t="s">
        <v>1619</v>
      </c>
    </row>
    <row r="286" spans="1:20" x14ac:dyDescent="0.45">
      <c r="A286" s="5" t="s">
        <v>14</v>
      </c>
      <c r="B286" s="5">
        <v>138837</v>
      </c>
      <c r="C286" s="5">
        <v>-0.93140000000000001</v>
      </c>
      <c r="D286" s="5">
        <v>0</v>
      </c>
      <c r="E286" s="5">
        <v>0</v>
      </c>
      <c r="F286" s="5" t="s">
        <v>15</v>
      </c>
      <c r="G286" s="5">
        <v>360018</v>
      </c>
      <c r="H286" s="5">
        <v>-1.0503</v>
      </c>
      <c r="I286" s="5">
        <v>0</v>
      </c>
      <c r="J286" s="5">
        <v>0</v>
      </c>
      <c r="K286" s="5" t="s">
        <v>2365</v>
      </c>
      <c r="L286" s="5">
        <v>10355</v>
      </c>
      <c r="M286" s="5" t="s">
        <v>2872</v>
      </c>
      <c r="N286" s="5">
        <v>0.37459999999999999</v>
      </c>
      <c r="O286" s="6">
        <v>8.0000000000000004E-4</v>
      </c>
      <c r="P286" s="5">
        <v>2.0999999999999999E-3</v>
      </c>
      <c r="Q286" s="5" t="s">
        <v>267</v>
      </c>
      <c r="R286" s="5" t="s">
        <v>268</v>
      </c>
      <c r="S286" s="5" t="s">
        <v>51</v>
      </c>
      <c r="T286" s="5" t="s">
        <v>269</v>
      </c>
    </row>
    <row r="287" spans="1:20" x14ac:dyDescent="0.45">
      <c r="A287" s="5" t="s">
        <v>14</v>
      </c>
      <c r="B287" s="5">
        <v>150550</v>
      </c>
      <c r="C287" s="5">
        <v>-1.0269999999999999</v>
      </c>
      <c r="D287" s="5">
        <v>0</v>
      </c>
      <c r="E287" s="5">
        <v>0</v>
      </c>
      <c r="F287" s="5" t="s">
        <v>15</v>
      </c>
      <c r="G287" s="5">
        <v>332556</v>
      </c>
      <c r="H287" s="5">
        <v>-0.9002</v>
      </c>
      <c r="I287" s="5">
        <v>0</v>
      </c>
      <c r="J287" s="5">
        <v>0</v>
      </c>
      <c r="K287" s="5" t="s">
        <v>2365</v>
      </c>
      <c r="L287" s="5">
        <v>12565</v>
      </c>
      <c r="M287" s="5" t="s">
        <v>2873</v>
      </c>
      <c r="N287" s="5">
        <v>0.43909999999999999</v>
      </c>
      <c r="O287" s="5">
        <v>0</v>
      </c>
      <c r="P287" s="5">
        <v>0</v>
      </c>
      <c r="Q287" s="5" t="s">
        <v>270</v>
      </c>
      <c r="R287" s="5" t="s">
        <v>271</v>
      </c>
      <c r="S287" s="5" t="s">
        <v>51</v>
      </c>
      <c r="T287" s="5" t="s">
        <v>272</v>
      </c>
    </row>
    <row r="288" spans="1:20" x14ac:dyDescent="0.45">
      <c r="A288" s="5" t="s">
        <v>14</v>
      </c>
      <c r="B288" s="5">
        <v>20663</v>
      </c>
      <c r="C288" s="5">
        <v>-4.0795000000000003</v>
      </c>
      <c r="D288" s="5">
        <v>0</v>
      </c>
      <c r="E288" s="5">
        <v>0</v>
      </c>
      <c r="F288" s="5" t="s">
        <v>15</v>
      </c>
      <c r="G288" s="5">
        <v>328087</v>
      </c>
      <c r="H288" s="5">
        <v>-2.2446000000000002</v>
      </c>
      <c r="I288" s="5">
        <v>0</v>
      </c>
      <c r="J288" s="5">
        <v>0</v>
      </c>
      <c r="K288" s="5" t="s">
        <v>2365</v>
      </c>
      <c r="L288" s="5">
        <v>10805</v>
      </c>
      <c r="M288" s="5" t="s">
        <v>2874</v>
      </c>
      <c r="N288" s="5">
        <v>1.6137999999999999</v>
      </c>
      <c r="O288" s="5">
        <v>0</v>
      </c>
      <c r="P288" s="5">
        <v>0</v>
      </c>
      <c r="Q288" s="5" t="s">
        <v>288</v>
      </c>
      <c r="R288" s="5" t="s">
        <v>289</v>
      </c>
      <c r="S288" s="5" t="s">
        <v>51</v>
      </c>
      <c r="T288" s="5" t="s">
        <v>290</v>
      </c>
    </row>
    <row r="289" spans="1:20" x14ac:dyDescent="0.45">
      <c r="A289" s="5" t="s">
        <v>14</v>
      </c>
      <c r="B289" s="5">
        <v>35517</v>
      </c>
      <c r="C289" s="5">
        <v>-0.61419999999999997</v>
      </c>
      <c r="D289" s="5">
        <v>1.37E-2</v>
      </c>
      <c r="E289" s="5">
        <v>2.3599999999999999E-2</v>
      </c>
      <c r="F289" s="5" t="s">
        <v>15</v>
      </c>
      <c r="G289" s="5">
        <v>358096</v>
      </c>
      <c r="H289" s="5">
        <v>-2.2315</v>
      </c>
      <c r="I289" s="5">
        <v>0</v>
      </c>
      <c r="J289" s="5">
        <v>0</v>
      </c>
      <c r="K289" s="5" t="s">
        <v>2365</v>
      </c>
      <c r="L289" s="5">
        <v>6954</v>
      </c>
      <c r="M289" s="5" t="s">
        <v>2875</v>
      </c>
      <c r="N289" s="5">
        <v>2.4009</v>
      </c>
      <c r="O289" s="5">
        <v>0</v>
      </c>
      <c r="P289" s="5">
        <v>0</v>
      </c>
      <c r="Q289" s="5" t="s">
        <v>2876</v>
      </c>
      <c r="R289" s="5" t="s">
        <v>2877</v>
      </c>
      <c r="S289" s="5" t="s">
        <v>51</v>
      </c>
      <c r="T289" s="5" t="s">
        <v>2878</v>
      </c>
    </row>
    <row r="290" spans="1:20" x14ac:dyDescent="0.45">
      <c r="A290" s="5" t="s">
        <v>14</v>
      </c>
      <c r="B290" s="5">
        <v>123975</v>
      </c>
      <c r="C290" s="5">
        <v>1.7017</v>
      </c>
      <c r="D290" s="5">
        <v>0</v>
      </c>
      <c r="E290" s="5">
        <v>0</v>
      </c>
      <c r="F290" s="5" t="s">
        <v>15</v>
      </c>
      <c r="G290" s="5">
        <v>345551</v>
      </c>
      <c r="H290" s="5">
        <v>5.6616</v>
      </c>
      <c r="I290" s="5">
        <v>0</v>
      </c>
      <c r="J290" s="5">
        <v>0</v>
      </c>
      <c r="K290" s="5" t="s">
        <v>2365</v>
      </c>
      <c r="L290" s="5">
        <v>10045</v>
      </c>
      <c r="M290" s="5" t="s">
        <v>2879</v>
      </c>
      <c r="N290" s="5">
        <v>-0.56899999999999995</v>
      </c>
      <c r="O290" s="5">
        <v>8.6E-3</v>
      </c>
      <c r="P290" s="5">
        <v>1.6799999999999999E-2</v>
      </c>
      <c r="Q290" s="5" t="s">
        <v>417</v>
      </c>
      <c r="R290" s="5" t="s">
        <v>2880</v>
      </c>
      <c r="S290" s="5" t="s">
        <v>51</v>
      </c>
      <c r="T290" s="5" t="s">
        <v>2881</v>
      </c>
    </row>
    <row r="291" spans="1:20" x14ac:dyDescent="0.45">
      <c r="A291" s="1" t="s">
        <v>14</v>
      </c>
      <c r="B291" s="1">
        <v>112003</v>
      </c>
      <c r="C291" s="1">
        <v>-0.61629999999999996</v>
      </c>
      <c r="D291" s="1">
        <v>6.8999999999999999E-3</v>
      </c>
      <c r="E291" s="1">
        <v>1.26E-2</v>
      </c>
      <c r="F291" s="1" t="s">
        <v>15</v>
      </c>
      <c r="G291" s="1">
        <v>298051</v>
      </c>
      <c r="H291" s="1">
        <v>0.48880000000000001</v>
      </c>
      <c r="I291" s="3">
        <v>1E-4</v>
      </c>
      <c r="J291" s="3">
        <v>2.0000000000000001E-4</v>
      </c>
      <c r="K291" s="1" t="s">
        <v>2365</v>
      </c>
      <c r="L291" s="1">
        <v>10345</v>
      </c>
      <c r="M291" s="1" t="s">
        <v>2882</v>
      </c>
      <c r="N291" s="1">
        <v>-0.63560000000000005</v>
      </c>
      <c r="O291" s="3">
        <v>1E-4</v>
      </c>
      <c r="P291" s="3">
        <v>2.0000000000000001E-4</v>
      </c>
      <c r="Q291" s="1" t="s">
        <v>2883</v>
      </c>
      <c r="R291" s="1" t="s">
        <v>2884</v>
      </c>
      <c r="S291" s="1" t="s">
        <v>51</v>
      </c>
      <c r="T291" s="1" t="s">
        <v>2885</v>
      </c>
    </row>
    <row r="292" spans="1:20" x14ac:dyDescent="0.45">
      <c r="A292" s="1" t="s">
        <v>14</v>
      </c>
      <c r="B292" s="1">
        <v>159456</v>
      </c>
      <c r="C292" s="1">
        <v>-0.53420000000000001</v>
      </c>
      <c r="D292" s="1">
        <v>5.5999999999999999E-3</v>
      </c>
      <c r="E292" s="1">
        <v>1.04E-2</v>
      </c>
      <c r="F292" s="1" t="s">
        <v>15</v>
      </c>
      <c r="G292" s="1">
        <v>330453</v>
      </c>
      <c r="H292" s="1">
        <v>1.4867999999999999</v>
      </c>
      <c r="I292" s="1">
        <v>0</v>
      </c>
      <c r="J292" s="1">
        <v>0</v>
      </c>
      <c r="K292" s="1" t="s">
        <v>2365</v>
      </c>
      <c r="L292" s="1">
        <v>9020</v>
      </c>
      <c r="M292" s="1" t="s">
        <v>2886</v>
      </c>
      <c r="N292" s="1">
        <v>-0.61129999999999995</v>
      </c>
      <c r="O292" s="1">
        <v>0</v>
      </c>
      <c r="P292" s="1">
        <v>0</v>
      </c>
      <c r="Q292" s="1" t="s">
        <v>2887</v>
      </c>
      <c r="R292" s="1" t="s">
        <v>2888</v>
      </c>
      <c r="S292" s="1" t="s">
        <v>51</v>
      </c>
      <c r="T292" s="1" t="s">
        <v>2889</v>
      </c>
    </row>
    <row r="293" spans="1:20" x14ac:dyDescent="0.45">
      <c r="A293" s="1" t="s">
        <v>14</v>
      </c>
      <c r="B293" s="1">
        <v>159486</v>
      </c>
      <c r="C293" s="1">
        <v>-1.4834000000000001</v>
      </c>
      <c r="D293" s="1">
        <v>0</v>
      </c>
      <c r="E293" s="1">
        <v>0</v>
      </c>
      <c r="F293" s="1" t="s">
        <v>15</v>
      </c>
      <c r="G293" s="1">
        <v>319416</v>
      </c>
      <c r="H293" s="1">
        <v>0.47560000000000002</v>
      </c>
      <c r="I293" s="1">
        <v>1.1999999999999999E-3</v>
      </c>
      <c r="J293" s="1">
        <v>2.5999999999999999E-3</v>
      </c>
      <c r="K293" s="1" t="s">
        <v>2365</v>
      </c>
      <c r="L293" s="1">
        <v>9198</v>
      </c>
      <c r="M293" s="1" t="s">
        <v>2890</v>
      </c>
      <c r="N293" s="1">
        <v>-0.48809999999999998</v>
      </c>
      <c r="O293" s="3">
        <v>1E-4</v>
      </c>
      <c r="P293" s="3">
        <v>2.9999999999999997E-4</v>
      </c>
      <c r="Q293" s="1" t="s">
        <v>1336</v>
      </c>
      <c r="R293" s="1" t="s">
        <v>1337</v>
      </c>
      <c r="S293" s="1" t="s">
        <v>51</v>
      </c>
      <c r="T293" s="1" t="s">
        <v>1338</v>
      </c>
    </row>
    <row r="294" spans="1:20" x14ac:dyDescent="0.45">
      <c r="A294" s="1" t="s">
        <v>14</v>
      </c>
      <c r="B294" s="1">
        <v>181911</v>
      </c>
      <c r="C294" s="1">
        <v>-0.64359999999999995</v>
      </c>
      <c r="D294" s="1">
        <v>1.4E-3</v>
      </c>
      <c r="E294" s="1">
        <v>2.8999999999999998E-3</v>
      </c>
      <c r="F294" s="1" t="s">
        <v>15</v>
      </c>
      <c r="G294" s="1">
        <v>340141</v>
      </c>
      <c r="H294" s="1">
        <v>1.3051999999999999</v>
      </c>
      <c r="I294" s="1">
        <v>0</v>
      </c>
      <c r="J294" s="1">
        <v>0</v>
      </c>
      <c r="K294" s="1" t="s">
        <v>2365</v>
      </c>
      <c r="L294" s="1">
        <v>12599</v>
      </c>
      <c r="M294" s="1" t="s">
        <v>2891</v>
      </c>
      <c r="N294" s="1">
        <v>-0.42070000000000002</v>
      </c>
      <c r="O294" s="3">
        <v>5.9999999999999995E-4</v>
      </c>
      <c r="P294" s="1">
        <v>1.6999999999999999E-3</v>
      </c>
      <c r="Q294" s="1" t="s">
        <v>1792</v>
      </c>
      <c r="R294" s="1" t="s">
        <v>1793</v>
      </c>
      <c r="S294" s="1" t="s">
        <v>51</v>
      </c>
      <c r="T294" s="1" t="s">
        <v>1794</v>
      </c>
    </row>
    <row r="295" spans="1:20" x14ac:dyDescent="0.45">
      <c r="A295" s="1" t="s">
        <v>14</v>
      </c>
      <c r="B295" s="1">
        <v>64417</v>
      </c>
      <c r="C295" s="1">
        <v>-0.7601</v>
      </c>
      <c r="D295" s="3">
        <v>5.0000000000000001E-4</v>
      </c>
      <c r="E295" s="1">
        <v>1.1000000000000001E-3</v>
      </c>
      <c r="F295" s="1" t="s">
        <v>15</v>
      </c>
      <c r="G295" s="1">
        <v>327623</v>
      </c>
      <c r="H295" s="1">
        <v>0.64700000000000002</v>
      </c>
      <c r="I295" s="1">
        <v>0</v>
      </c>
      <c r="J295" s="1">
        <v>0</v>
      </c>
      <c r="K295" s="1" t="s">
        <v>2365</v>
      </c>
      <c r="L295" s="1">
        <v>12487</v>
      </c>
      <c r="M295" s="1" t="s">
        <v>2892</v>
      </c>
      <c r="N295" s="1">
        <v>-0.21840000000000001</v>
      </c>
      <c r="O295" s="1">
        <v>9.5999999999999992E-3</v>
      </c>
      <c r="P295" s="1">
        <v>1.8599999999999998E-2</v>
      </c>
      <c r="Q295" s="1" t="s">
        <v>1702</v>
      </c>
      <c r="R295" s="1" t="s">
        <v>1703</v>
      </c>
      <c r="S295" s="1" t="s">
        <v>51</v>
      </c>
      <c r="T295" s="1" t="s">
        <v>1704</v>
      </c>
    </row>
    <row r="296" spans="1:20" x14ac:dyDescent="0.45">
      <c r="A296" s="1" t="s">
        <v>14</v>
      </c>
      <c r="B296" s="1">
        <v>175171</v>
      </c>
      <c r="C296" s="1">
        <v>1.5949</v>
      </c>
      <c r="D296" s="1">
        <v>0</v>
      </c>
      <c r="E296" s="1">
        <v>0</v>
      </c>
      <c r="F296" s="1" t="s">
        <v>15</v>
      </c>
      <c r="G296" s="1">
        <v>332270</v>
      </c>
      <c r="H296" s="1">
        <v>-0.40339999999999998</v>
      </c>
      <c r="I296" s="1">
        <v>5.1000000000000004E-3</v>
      </c>
      <c r="J296" s="1">
        <v>9.5999999999999992E-3</v>
      </c>
      <c r="K296" s="1" t="s">
        <v>2365</v>
      </c>
      <c r="L296" s="1">
        <v>7147</v>
      </c>
      <c r="M296" s="1" t="s">
        <v>2893</v>
      </c>
      <c r="N296" s="1">
        <v>0.33019999999999999</v>
      </c>
      <c r="O296" s="1">
        <v>1.1000000000000001E-3</v>
      </c>
      <c r="P296" s="1">
        <v>2.8E-3</v>
      </c>
      <c r="Q296" s="1" t="s">
        <v>2302</v>
      </c>
      <c r="R296" s="1" t="s">
        <v>2303</v>
      </c>
      <c r="S296" s="1" t="s">
        <v>51</v>
      </c>
      <c r="T296" s="1" t="s">
        <v>2304</v>
      </c>
    </row>
    <row r="297" spans="1:20" x14ac:dyDescent="0.45">
      <c r="A297" s="1" t="s">
        <v>14</v>
      </c>
      <c r="B297" s="1">
        <v>162221</v>
      </c>
      <c r="C297" s="1">
        <v>0.89119999999999999</v>
      </c>
      <c r="D297" s="1">
        <v>0</v>
      </c>
      <c r="E297" s="1">
        <v>0</v>
      </c>
      <c r="F297" s="1" t="s">
        <v>15</v>
      </c>
      <c r="G297" s="1">
        <v>330475</v>
      </c>
      <c r="H297" s="1">
        <v>-0.55410000000000004</v>
      </c>
      <c r="I297" s="3">
        <v>8.0000000000000004E-4</v>
      </c>
      <c r="J297" s="1">
        <v>1.8E-3</v>
      </c>
      <c r="K297" s="1" t="s">
        <v>2365</v>
      </c>
      <c r="L297" s="1">
        <v>9184</v>
      </c>
      <c r="M297" s="1" t="s">
        <v>2894</v>
      </c>
      <c r="N297" s="1">
        <v>0.52470000000000006</v>
      </c>
      <c r="O297" s="1">
        <v>0</v>
      </c>
      <c r="P297" s="1">
        <v>0</v>
      </c>
      <c r="Q297" s="1" t="s">
        <v>2089</v>
      </c>
      <c r="R297" s="1" t="s">
        <v>2090</v>
      </c>
      <c r="S297" s="1" t="s">
        <v>51</v>
      </c>
      <c r="T297" s="1" t="s">
        <v>2091</v>
      </c>
    </row>
    <row r="298" spans="1:20" x14ac:dyDescent="0.45">
      <c r="A298" s="1" t="s">
        <v>14</v>
      </c>
      <c r="B298" s="1">
        <v>129575</v>
      </c>
      <c r="C298" s="1">
        <v>1.1739999999999999</v>
      </c>
      <c r="D298" s="1">
        <v>0</v>
      </c>
      <c r="E298" s="1">
        <v>0</v>
      </c>
      <c r="F298" s="1" t="s">
        <v>15</v>
      </c>
      <c r="G298" s="1">
        <v>331827</v>
      </c>
      <c r="H298" s="1">
        <v>-0.54620000000000002</v>
      </c>
      <c r="I298" s="1">
        <v>0</v>
      </c>
      <c r="J298" s="1">
        <v>0</v>
      </c>
      <c r="K298" s="1" t="s">
        <v>2365</v>
      </c>
      <c r="L298" s="1">
        <v>12222</v>
      </c>
      <c r="M298" s="1" t="s">
        <v>2895</v>
      </c>
      <c r="N298" s="1">
        <v>0.89139999999999997</v>
      </c>
      <c r="O298" s="1">
        <v>0</v>
      </c>
      <c r="P298" s="1">
        <v>0</v>
      </c>
      <c r="Q298" s="1" t="s">
        <v>2213</v>
      </c>
      <c r="R298" s="1" t="s">
        <v>2214</v>
      </c>
      <c r="S298" s="1" t="s">
        <v>51</v>
      </c>
      <c r="T298" s="1" t="s">
        <v>2215</v>
      </c>
    </row>
    <row r="299" spans="1:20" x14ac:dyDescent="0.45">
      <c r="A299" s="17" t="s">
        <v>14</v>
      </c>
      <c r="B299" s="17">
        <v>133321</v>
      </c>
      <c r="C299" s="17">
        <v>-1.5683</v>
      </c>
      <c r="D299" s="17">
        <v>0</v>
      </c>
      <c r="E299" s="17">
        <v>0</v>
      </c>
      <c r="F299" s="17" t="s">
        <v>15</v>
      </c>
      <c r="G299" s="17">
        <v>293142</v>
      </c>
      <c r="H299" s="17">
        <v>1.1353</v>
      </c>
      <c r="I299" s="17">
        <v>0</v>
      </c>
      <c r="J299" s="17">
        <v>0</v>
      </c>
      <c r="K299" s="17" t="s">
        <v>2365</v>
      </c>
      <c r="L299" s="17">
        <v>12115</v>
      </c>
      <c r="M299" s="17" t="s">
        <v>2896</v>
      </c>
      <c r="N299" s="17">
        <v>0.45810000000000001</v>
      </c>
      <c r="O299" s="17">
        <v>3.8E-3</v>
      </c>
      <c r="P299" s="17">
        <v>8.0999999999999996E-3</v>
      </c>
      <c r="Q299" s="17" t="s">
        <v>1303</v>
      </c>
      <c r="R299" s="17" t="s">
        <v>1304</v>
      </c>
      <c r="S299" s="17" t="s">
        <v>51</v>
      </c>
      <c r="T299" s="17" t="s">
        <v>1305</v>
      </c>
    </row>
    <row r="300" spans="1:20" x14ac:dyDescent="0.45">
      <c r="A300" s="17" t="s">
        <v>14</v>
      </c>
      <c r="B300" s="17">
        <v>45602</v>
      </c>
      <c r="C300" s="17">
        <v>-1.9147000000000001</v>
      </c>
      <c r="D300" s="17">
        <v>0</v>
      </c>
      <c r="E300" s="17">
        <v>0</v>
      </c>
      <c r="F300" s="17" t="s">
        <v>15</v>
      </c>
      <c r="G300" s="17">
        <v>311476</v>
      </c>
      <c r="H300" s="17">
        <v>0.52029999999999998</v>
      </c>
      <c r="I300" s="17">
        <v>2.29E-2</v>
      </c>
      <c r="J300" s="17">
        <v>3.7699999999999997E-2</v>
      </c>
      <c r="K300" s="17" t="s">
        <v>2365</v>
      </c>
      <c r="L300" s="17">
        <v>10421</v>
      </c>
      <c r="M300" s="17" t="s">
        <v>2897</v>
      </c>
      <c r="N300" s="17">
        <v>1.0755999999999999</v>
      </c>
      <c r="O300" s="17">
        <v>0</v>
      </c>
      <c r="P300" s="17">
        <v>0</v>
      </c>
      <c r="Q300" s="17" t="s">
        <v>2898</v>
      </c>
      <c r="R300" s="17" t="s">
        <v>2899</v>
      </c>
      <c r="S300" s="17" t="s">
        <v>51</v>
      </c>
      <c r="T300" s="17" t="s">
        <v>2900</v>
      </c>
    </row>
    <row r="301" spans="1:20" x14ac:dyDescent="0.45">
      <c r="A301" s="17" t="s">
        <v>14</v>
      </c>
      <c r="B301" s="17">
        <v>161445</v>
      </c>
      <c r="C301" s="17">
        <v>-1.7646999999999999</v>
      </c>
      <c r="D301" s="17">
        <v>0</v>
      </c>
      <c r="E301" s="17">
        <v>0</v>
      </c>
      <c r="F301" s="17" t="s">
        <v>15</v>
      </c>
      <c r="G301" s="17">
        <v>362102</v>
      </c>
      <c r="H301" s="17">
        <v>0.79869999999999997</v>
      </c>
      <c r="I301" s="17">
        <v>0</v>
      </c>
      <c r="J301" s="17">
        <v>0</v>
      </c>
      <c r="K301" s="17" t="s">
        <v>2365</v>
      </c>
      <c r="L301" s="17">
        <v>10973</v>
      </c>
      <c r="M301" s="17" t="s">
        <v>2901</v>
      </c>
      <c r="N301" s="17">
        <v>1.4206000000000001</v>
      </c>
      <c r="O301" s="17">
        <v>0</v>
      </c>
      <c r="P301" s="17">
        <v>0</v>
      </c>
      <c r="Q301" s="17" t="s">
        <v>1217</v>
      </c>
      <c r="R301" s="17" t="s">
        <v>1218</v>
      </c>
      <c r="S301" s="17" t="s">
        <v>51</v>
      </c>
      <c r="T301" s="17" t="s">
        <v>1219</v>
      </c>
    </row>
    <row r="302" spans="1:20" x14ac:dyDescent="0.45">
      <c r="A302" s="5" t="s">
        <v>14</v>
      </c>
      <c r="B302" s="5">
        <v>123839</v>
      </c>
      <c r="C302" s="5">
        <v>-1.2635000000000001</v>
      </c>
      <c r="D302" s="5">
        <v>0</v>
      </c>
      <c r="E302" s="5">
        <v>0</v>
      </c>
      <c r="F302" s="5" t="s">
        <v>15</v>
      </c>
      <c r="G302" s="5">
        <v>332631</v>
      </c>
      <c r="H302" s="5">
        <v>-1.1946000000000001</v>
      </c>
      <c r="I302" s="5">
        <v>0</v>
      </c>
      <c r="J302" s="5">
        <v>0</v>
      </c>
      <c r="K302" s="5" t="s">
        <v>2365</v>
      </c>
      <c r="L302" s="5">
        <v>11977</v>
      </c>
      <c r="M302" s="5" t="s">
        <v>2902</v>
      </c>
      <c r="N302" s="5">
        <v>0.25800000000000001</v>
      </c>
      <c r="O302" s="5">
        <v>4.7000000000000002E-3</v>
      </c>
      <c r="P302" s="5">
        <v>9.9000000000000008E-3</v>
      </c>
      <c r="Q302" s="5" t="s">
        <v>303</v>
      </c>
      <c r="R302" s="5" t="s">
        <v>304</v>
      </c>
      <c r="S302" s="5" t="s">
        <v>55</v>
      </c>
      <c r="T302" s="5" t="s">
        <v>305</v>
      </c>
    </row>
    <row r="303" spans="1:20" x14ac:dyDescent="0.45">
      <c r="A303" s="5" t="s">
        <v>14</v>
      </c>
      <c r="B303" s="5">
        <v>71374</v>
      </c>
      <c r="C303" s="5">
        <v>-0.46189999999999998</v>
      </c>
      <c r="D303" s="5">
        <v>1.03E-2</v>
      </c>
      <c r="E303" s="5">
        <v>1.8100000000000002E-2</v>
      </c>
      <c r="F303" s="5" t="s">
        <v>15</v>
      </c>
      <c r="G303" s="5">
        <v>329861</v>
      </c>
      <c r="H303" s="5">
        <v>-0.38329999999999997</v>
      </c>
      <c r="I303" s="6">
        <v>6.9999999999999999E-4</v>
      </c>
      <c r="J303" s="5">
        <v>1.6000000000000001E-3</v>
      </c>
      <c r="K303" s="5" t="s">
        <v>2365</v>
      </c>
      <c r="L303" s="5">
        <v>7271</v>
      </c>
      <c r="M303" s="5" t="s">
        <v>2903</v>
      </c>
      <c r="N303" s="5">
        <v>0.41660000000000003</v>
      </c>
      <c r="O303" s="5">
        <v>0</v>
      </c>
      <c r="P303" s="6">
        <v>2.0000000000000001E-4</v>
      </c>
      <c r="Q303" s="5" t="s">
        <v>2904</v>
      </c>
      <c r="R303" s="5" t="s">
        <v>2905</v>
      </c>
      <c r="S303" s="5" t="s">
        <v>55</v>
      </c>
      <c r="T303" s="5" t="s">
        <v>2906</v>
      </c>
    </row>
    <row r="304" spans="1:20" x14ac:dyDescent="0.45">
      <c r="A304" s="5" t="s">
        <v>14</v>
      </c>
      <c r="B304" s="5">
        <v>124767</v>
      </c>
      <c r="C304" s="5">
        <v>-0.76229999999999998</v>
      </c>
      <c r="D304" s="5">
        <v>0</v>
      </c>
      <c r="E304" s="5">
        <v>0</v>
      </c>
      <c r="F304" s="5" t="s">
        <v>15</v>
      </c>
      <c r="G304" s="5">
        <v>292634</v>
      </c>
      <c r="H304" s="5">
        <v>-4.4261999999999997</v>
      </c>
      <c r="I304" s="5">
        <v>0</v>
      </c>
      <c r="J304" s="5">
        <v>0</v>
      </c>
      <c r="K304" s="5" t="s">
        <v>2365</v>
      </c>
      <c r="L304" s="5">
        <v>9487</v>
      </c>
      <c r="M304" s="5" t="s">
        <v>2907</v>
      </c>
      <c r="N304" s="5">
        <v>2.5497000000000001</v>
      </c>
      <c r="O304" s="5">
        <v>0</v>
      </c>
      <c r="P304" s="5">
        <v>0</v>
      </c>
      <c r="Q304" s="5" t="s">
        <v>297</v>
      </c>
      <c r="R304" s="5" t="s">
        <v>298</v>
      </c>
      <c r="S304" s="5" t="s">
        <v>55</v>
      </c>
      <c r="T304" s="5" t="s">
        <v>299</v>
      </c>
    </row>
    <row r="305" spans="1:20" x14ac:dyDescent="0.45">
      <c r="A305" s="1" t="s">
        <v>14</v>
      </c>
      <c r="B305" s="1">
        <v>190628</v>
      </c>
      <c r="C305" s="1">
        <v>-1.7575000000000001</v>
      </c>
      <c r="D305" s="1">
        <v>0</v>
      </c>
      <c r="E305" s="1">
        <v>0</v>
      </c>
      <c r="F305" s="1" t="s">
        <v>15</v>
      </c>
      <c r="G305" s="1">
        <v>314741</v>
      </c>
      <c r="H305" s="1">
        <v>0.95099999999999996</v>
      </c>
      <c r="I305" s="1">
        <v>0</v>
      </c>
      <c r="J305" s="1">
        <v>0</v>
      </c>
      <c r="K305" s="1" t="s">
        <v>2365</v>
      </c>
      <c r="L305" s="1">
        <v>10456</v>
      </c>
      <c r="M305" s="1" t="s">
        <v>2908</v>
      </c>
      <c r="N305" s="1">
        <v>-1.68</v>
      </c>
      <c r="O305" s="1">
        <v>0</v>
      </c>
      <c r="P305" s="1">
        <v>0</v>
      </c>
      <c r="Q305" s="1" t="s">
        <v>1220</v>
      </c>
      <c r="R305" s="1" t="s">
        <v>1221</v>
      </c>
      <c r="S305" s="1" t="s">
        <v>55</v>
      </c>
      <c r="T305" s="1" t="s">
        <v>1222</v>
      </c>
    </row>
    <row r="306" spans="1:20" x14ac:dyDescent="0.45">
      <c r="A306" s="1" t="s">
        <v>14</v>
      </c>
      <c r="B306" s="1">
        <v>160623</v>
      </c>
      <c r="C306" s="1">
        <v>-2.5118999999999998</v>
      </c>
      <c r="D306" s="1">
        <v>0</v>
      </c>
      <c r="E306" s="1">
        <v>0</v>
      </c>
      <c r="F306" s="1" t="s">
        <v>15</v>
      </c>
      <c r="G306" s="1">
        <v>327901</v>
      </c>
      <c r="H306" s="1">
        <v>0.58789999999999998</v>
      </c>
      <c r="I306" s="1">
        <v>0</v>
      </c>
      <c r="J306" s="1">
        <v>0</v>
      </c>
      <c r="K306" s="1" t="s">
        <v>2365</v>
      </c>
      <c r="L306" s="1">
        <v>8368</v>
      </c>
      <c r="M306" s="1" t="s">
        <v>2909</v>
      </c>
      <c r="N306" s="1">
        <v>-1.2638</v>
      </c>
      <c r="O306" s="1">
        <v>0</v>
      </c>
      <c r="P306" s="1">
        <v>0</v>
      </c>
      <c r="Q306" s="1" t="s">
        <v>1039</v>
      </c>
      <c r="R306" s="1" t="s">
        <v>1040</v>
      </c>
      <c r="S306" s="1" t="s">
        <v>55</v>
      </c>
      <c r="T306" s="1" t="s">
        <v>1038</v>
      </c>
    </row>
    <row r="307" spans="1:20" x14ac:dyDescent="0.45">
      <c r="A307" s="1" t="s">
        <v>14</v>
      </c>
      <c r="B307" s="1">
        <v>166768</v>
      </c>
      <c r="C307" s="1">
        <v>-0.90059999999999996</v>
      </c>
      <c r="D307" s="1">
        <v>0</v>
      </c>
      <c r="E307" s="3">
        <v>1E-4</v>
      </c>
      <c r="F307" s="1" t="s">
        <v>15</v>
      </c>
      <c r="G307" s="1">
        <v>305906</v>
      </c>
      <c r="H307" s="1">
        <v>1.2265999999999999</v>
      </c>
      <c r="I307" s="1">
        <v>0</v>
      </c>
      <c r="J307" s="1">
        <v>0</v>
      </c>
      <c r="K307" s="1" t="s">
        <v>2365</v>
      </c>
      <c r="L307" s="1">
        <v>13421</v>
      </c>
      <c r="M307" s="1" t="s">
        <v>2910</v>
      </c>
      <c r="N307" s="1">
        <v>-0.85219999999999996</v>
      </c>
      <c r="O307" s="1">
        <v>0</v>
      </c>
      <c r="P307" s="1">
        <v>0</v>
      </c>
      <c r="Q307" s="1" t="s">
        <v>1602</v>
      </c>
      <c r="R307" s="1" t="s">
        <v>1603</v>
      </c>
      <c r="S307" s="1" t="s">
        <v>55</v>
      </c>
      <c r="T307" s="1" t="s">
        <v>1604</v>
      </c>
    </row>
    <row r="308" spans="1:20" x14ac:dyDescent="0.45">
      <c r="A308" s="1" t="s">
        <v>14</v>
      </c>
      <c r="B308" s="1">
        <v>159318</v>
      </c>
      <c r="C308" s="1">
        <v>-2.0743</v>
      </c>
      <c r="D308" s="1">
        <v>0</v>
      </c>
      <c r="E308" s="1">
        <v>0</v>
      </c>
      <c r="F308" s="1" t="s">
        <v>15</v>
      </c>
      <c r="G308" s="1">
        <v>327422</v>
      </c>
      <c r="H308" s="1">
        <v>0.64339999999999997</v>
      </c>
      <c r="I308" s="1">
        <v>0</v>
      </c>
      <c r="J308" s="1">
        <v>0</v>
      </c>
      <c r="K308" s="1" t="s">
        <v>2365</v>
      </c>
      <c r="L308" s="1">
        <v>10331</v>
      </c>
      <c r="M308" s="1" t="s">
        <v>2911</v>
      </c>
      <c r="N308" s="1">
        <v>-0.30819999999999997</v>
      </c>
      <c r="O308" s="1">
        <v>2.2000000000000001E-3</v>
      </c>
      <c r="P308" s="1">
        <v>5.1000000000000004E-3</v>
      </c>
      <c r="Q308" s="1" t="s">
        <v>1115</v>
      </c>
      <c r="R308" s="1" t="s">
        <v>1116</v>
      </c>
      <c r="S308" s="1" t="s">
        <v>55</v>
      </c>
      <c r="T308" s="1" t="s">
        <v>1117</v>
      </c>
    </row>
    <row r="309" spans="1:20" x14ac:dyDescent="0.45">
      <c r="A309" s="17" t="s">
        <v>14</v>
      </c>
      <c r="B309" s="17">
        <v>148894</v>
      </c>
      <c r="C309" s="17">
        <v>-2.1964999999999999</v>
      </c>
      <c r="D309" s="17">
        <v>0</v>
      </c>
      <c r="E309" s="17">
        <v>0</v>
      </c>
      <c r="F309" s="17" t="s">
        <v>15</v>
      </c>
      <c r="G309" s="17">
        <v>300588</v>
      </c>
      <c r="H309" s="17">
        <v>0.76590000000000003</v>
      </c>
      <c r="I309" s="17">
        <v>0</v>
      </c>
      <c r="J309" s="17">
        <v>0</v>
      </c>
      <c r="K309" s="17" t="s">
        <v>2365</v>
      </c>
      <c r="L309" s="17">
        <v>13339</v>
      </c>
      <c r="M309" s="17" t="s">
        <v>2912</v>
      </c>
      <c r="N309" s="17">
        <v>0.22509999999999999</v>
      </c>
      <c r="O309" s="17">
        <v>2.8899999999999999E-2</v>
      </c>
      <c r="P309" s="17">
        <v>4.9000000000000002E-2</v>
      </c>
      <c r="Q309" s="17" t="s">
        <v>1088</v>
      </c>
      <c r="R309" s="17" t="s">
        <v>1089</v>
      </c>
      <c r="S309" s="17" t="s">
        <v>55</v>
      </c>
      <c r="T309" s="17" t="s">
        <v>1090</v>
      </c>
    </row>
    <row r="310" spans="1:20" x14ac:dyDescent="0.45">
      <c r="A310" s="17" t="s">
        <v>14</v>
      </c>
      <c r="B310" s="17">
        <v>141682</v>
      </c>
      <c r="C310" s="17">
        <v>0.8821</v>
      </c>
      <c r="D310" s="17">
        <v>0</v>
      </c>
      <c r="E310" s="17">
        <v>0</v>
      </c>
      <c r="F310" s="17" t="s">
        <v>15</v>
      </c>
      <c r="G310" s="17">
        <v>319313</v>
      </c>
      <c r="H310" s="17">
        <v>-1.1127</v>
      </c>
      <c r="I310" s="17">
        <v>1.1900000000000001E-2</v>
      </c>
      <c r="J310" s="17">
        <v>2.0799999999999999E-2</v>
      </c>
      <c r="K310" s="17" t="s">
        <v>2365</v>
      </c>
      <c r="L310" s="17">
        <v>11986</v>
      </c>
      <c r="M310" s="17" t="s">
        <v>2913</v>
      </c>
      <c r="N310" s="17">
        <v>-0.45019999999999999</v>
      </c>
      <c r="O310" s="18">
        <v>1E-4</v>
      </c>
      <c r="P310" s="18">
        <v>2.0000000000000001E-4</v>
      </c>
      <c r="Q310" s="17" t="s">
        <v>2914</v>
      </c>
      <c r="R310" s="17" t="s">
        <v>2915</v>
      </c>
      <c r="S310" s="17" t="s">
        <v>55</v>
      </c>
      <c r="T310" s="17" t="s">
        <v>2916</v>
      </c>
    </row>
    <row r="311" spans="1:20" x14ac:dyDescent="0.45">
      <c r="A311" s="5" t="s">
        <v>14</v>
      </c>
      <c r="B311" s="5">
        <v>108370</v>
      </c>
      <c r="C311" s="5">
        <v>-1.0984</v>
      </c>
      <c r="D311" s="5">
        <v>0</v>
      </c>
      <c r="E311" s="5">
        <v>0</v>
      </c>
      <c r="F311" s="5" t="s">
        <v>15</v>
      </c>
      <c r="G311" s="5">
        <v>329381</v>
      </c>
      <c r="H311" s="5">
        <v>-1.0230999999999999</v>
      </c>
      <c r="I311" s="5">
        <v>0</v>
      </c>
      <c r="J311" s="5">
        <v>0</v>
      </c>
      <c r="K311" s="5" t="s">
        <v>2365</v>
      </c>
      <c r="L311" s="5">
        <v>10584</v>
      </c>
      <c r="M311" s="5" t="s">
        <v>2917</v>
      </c>
      <c r="N311" s="5">
        <v>0.81789999999999996</v>
      </c>
      <c r="O311" s="5">
        <v>0</v>
      </c>
      <c r="P311" s="5">
        <v>0</v>
      </c>
      <c r="Q311" s="5" t="s">
        <v>336</v>
      </c>
      <c r="R311" s="5" t="s">
        <v>337</v>
      </c>
      <c r="S311" s="5" t="s">
        <v>59</v>
      </c>
      <c r="T311" s="5" t="s">
        <v>338</v>
      </c>
    </row>
    <row r="312" spans="1:20" x14ac:dyDescent="0.45">
      <c r="A312" s="5" t="s">
        <v>14</v>
      </c>
      <c r="B312" s="5">
        <v>190752</v>
      </c>
      <c r="C312" s="5">
        <v>1.3683000000000001</v>
      </c>
      <c r="D312" s="5">
        <v>0</v>
      </c>
      <c r="E312" s="5">
        <v>0</v>
      </c>
      <c r="F312" s="5" t="s">
        <v>15</v>
      </c>
      <c r="G312" s="5">
        <v>362429</v>
      </c>
      <c r="H312" s="5">
        <v>0.2651</v>
      </c>
      <c r="I312" s="5">
        <v>4.8999999999999998E-3</v>
      </c>
      <c r="J312" s="5">
        <v>9.2999999999999992E-3</v>
      </c>
      <c r="K312" s="5" t="s">
        <v>2365</v>
      </c>
      <c r="L312" s="5">
        <v>8276</v>
      </c>
      <c r="M312" s="5" t="s">
        <v>2918</v>
      </c>
      <c r="N312" s="5">
        <v>-0.27539999999999998</v>
      </c>
      <c r="O312" s="5">
        <v>8.8999999999999999E-3</v>
      </c>
      <c r="P312" s="5">
        <v>1.7399999999999999E-2</v>
      </c>
      <c r="Q312" s="5" t="s">
        <v>351</v>
      </c>
      <c r="R312" s="5" t="s">
        <v>352</v>
      </c>
      <c r="S312" s="5" t="s">
        <v>59</v>
      </c>
      <c r="T312" s="5" t="s">
        <v>353</v>
      </c>
    </row>
    <row r="313" spans="1:20" x14ac:dyDescent="0.45">
      <c r="A313" s="5" t="s">
        <v>14</v>
      </c>
      <c r="B313" s="5">
        <v>13142</v>
      </c>
      <c r="C313" s="5">
        <v>1.0975999999999999</v>
      </c>
      <c r="D313" s="5">
        <v>0</v>
      </c>
      <c r="E313" s="5">
        <v>0</v>
      </c>
      <c r="F313" s="5" t="s">
        <v>15</v>
      </c>
      <c r="G313" s="5">
        <v>314416</v>
      </c>
      <c r="H313" s="5">
        <v>0.82750000000000001</v>
      </c>
      <c r="I313" s="6">
        <v>1E-4</v>
      </c>
      <c r="J313" s="6">
        <v>2.9999999999999997E-4</v>
      </c>
      <c r="K313" s="5" t="s">
        <v>2365</v>
      </c>
      <c r="L313" s="5">
        <v>12469</v>
      </c>
      <c r="M313" s="5" t="s">
        <v>2919</v>
      </c>
      <c r="N313" s="5">
        <v>-0.70250000000000001</v>
      </c>
      <c r="O313" s="5">
        <v>0</v>
      </c>
      <c r="P313" s="5">
        <v>0</v>
      </c>
      <c r="Q313" s="5" t="s">
        <v>357</v>
      </c>
      <c r="R313" s="5" t="s">
        <v>358</v>
      </c>
      <c r="S313" s="5" t="s">
        <v>59</v>
      </c>
      <c r="T313" s="5" t="s">
        <v>359</v>
      </c>
    </row>
    <row r="314" spans="1:20" x14ac:dyDescent="0.45">
      <c r="A314" s="1" t="s">
        <v>14</v>
      </c>
      <c r="B314" s="1">
        <v>106744</v>
      </c>
      <c r="C314" s="1">
        <v>-0.97789999999999999</v>
      </c>
      <c r="D314" s="1">
        <v>0</v>
      </c>
      <c r="E314" s="1">
        <v>0</v>
      </c>
      <c r="F314" s="1" t="s">
        <v>15</v>
      </c>
      <c r="G314" s="1">
        <v>305797</v>
      </c>
      <c r="H314" s="1">
        <v>0.65449999999999997</v>
      </c>
      <c r="I314" s="1">
        <v>0</v>
      </c>
      <c r="J314" s="1">
        <v>0</v>
      </c>
      <c r="K314" s="1" t="s">
        <v>2365</v>
      </c>
      <c r="L314" s="1">
        <v>9475</v>
      </c>
      <c r="M314" s="1" t="s">
        <v>2920</v>
      </c>
      <c r="N314" s="1">
        <v>-0.63470000000000004</v>
      </c>
      <c r="O314" s="1">
        <v>0</v>
      </c>
      <c r="P314" s="1">
        <v>0</v>
      </c>
      <c r="Q314" s="1" t="s">
        <v>1563</v>
      </c>
      <c r="R314" s="1" t="s">
        <v>1564</v>
      </c>
      <c r="S314" s="1" t="s">
        <v>59</v>
      </c>
      <c r="T314" s="1" t="s">
        <v>1565</v>
      </c>
    </row>
    <row r="315" spans="1:20" x14ac:dyDescent="0.45">
      <c r="A315" s="1" t="s">
        <v>14</v>
      </c>
      <c r="B315" s="1">
        <v>159506</v>
      </c>
      <c r="C315" s="1">
        <v>-1.8072999999999999</v>
      </c>
      <c r="D315" s="1">
        <v>0</v>
      </c>
      <c r="E315" s="1">
        <v>0</v>
      </c>
      <c r="F315" s="1" t="s">
        <v>15</v>
      </c>
      <c r="G315" s="1">
        <v>359005</v>
      </c>
      <c r="H315" s="1">
        <v>0.43990000000000001</v>
      </c>
      <c r="I315" s="1">
        <v>1.6999999999999999E-3</v>
      </c>
      <c r="J315" s="1">
        <v>3.5000000000000001E-3</v>
      </c>
      <c r="K315" s="1" t="s">
        <v>2365</v>
      </c>
      <c r="L315" s="1">
        <v>6797</v>
      </c>
      <c r="M315" s="1" t="s">
        <v>2921</v>
      </c>
      <c r="N315" s="1">
        <v>-0.45979999999999999</v>
      </c>
      <c r="O315" s="3">
        <v>1E-4</v>
      </c>
      <c r="P315" s="3">
        <v>2.9999999999999997E-4</v>
      </c>
      <c r="Q315" s="1" t="s">
        <v>1188</v>
      </c>
      <c r="R315" s="1" t="s">
        <v>1189</v>
      </c>
      <c r="S315" s="1" t="s">
        <v>59</v>
      </c>
      <c r="T315" s="1" t="s">
        <v>1190</v>
      </c>
    </row>
    <row r="316" spans="1:20" x14ac:dyDescent="0.45">
      <c r="A316" s="1" t="s">
        <v>14</v>
      </c>
      <c r="B316" s="1">
        <v>119272</v>
      </c>
      <c r="C316" s="1">
        <v>-0.74309999999999998</v>
      </c>
      <c r="D316" s="1">
        <v>1.5E-3</v>
      </c>
      <c r="E316" s="1">
        <v>3.0000000000000001E-3</v>
      </c>
      <c r="F316" s="1" t="s">
        <v>15</v>
      </c>
      <c r="G316" s="1">
        <v>301976</v>
      </c>
      <c r="H316" s="1">
        <v>1.6556999999999999</v>
      </c>
      <c r="I316" s="1">
        <v>0</v>
      </c>
      <c r="J316" s="1">
        <v>0</v>
      </c>
      <c r="K316" s="1" t="s">
        <v>2365</v>
      </c>
      <c r="L316" s="1">
        <v>8810</v>
      </c>
      <c r="M316" s="1" t="s">
        <v>2922</v>
      </c>
      <c r="N316" s="1">
        <v>-0.36149999999999999</v>
      </c>
      <c r="O316" s="1">
        <v>2.2000000000000001E-3</v>
      </c>
      <c r="P316" s="1">
        <v>5.0000000000000001E-3</v>
      </c>
      <c r="Q316" s="1" t="s">
        <v>1720</v>
      </c>
      <c r="R316" s="1" t="s">
        <v>1721</v>
      </c>
      <c r="S316" s="1" t="s">
        <v>59</v>
      </c>
      <c r="T316" s="1" t="s">
        <v>332</v>
      </c>
    </row>
    <row r="317" spans="1:20" x14ac:dyDescent="0.45">
      <c r="A317" s="1" t="s">
        <v>14</v>
      </c>
      <c r="B317" s="1">
        <v>164364</v>
      </c>
      <c r="C317" s="1">
        <v>2.1261999999999999</v>
      </c>
      <c r="D317" s="1">
        <v>0</v>
      </c>
      <c r="E317" s="1">
        <v>0</v>
      </c>
      <c r="F317" s="1" t="s">
        <v>15</v>
      </c>
      <c r="G317" s="1">
        <v>333398</v>
      </c>
      <c r="H317" s="1">
        <v>-0.34320000000000001</v>
      </c>
      <c r="I317" s="1">
        <v>2.8999999999999998E-3</v>
      </c>
      <c r="J317" s="1">
        <v>5.7999999999999996E-3</v>
      </c>
      <c r="K317" s="1" t="s">
        <v>2365</v>
      </c>
      <c r="L317" s="1">
        <v>13524</v>
      </c>
      <c r="M317" s="1" t="s">
        <v>2923</v>
      </c>
      <c r="N317" s="1">
        <v>0.42130000000000001</v>
      </c>
      <c r="O317" s="3">
        <v>2.0000000000000001E-4</v>
      </c>
      <c r="P317" s="3">
        <v>5.0000000000000001E-4</v>
      </c>
      <c r="Q317" s="1" t="s">
        <v>2335</v>
      </c>
      <c r="R317" s="1" t="s">
        <v>2336</v>
      </c>
      <c r="S317" s="1" t="s">
        <v>59</v>
      </c>
      <c r="T317" s="1" t="s">
        <v>2337</v>
      </c>
    </row>
    <row r="318" spans="1:20" x14ac:dyDescent="0.45">
      <c r="A318" s="1" t="s">
        <v>14</v>
      </c>
      <c r="B318" s="1">
        <v>59694</v>
      </c>
      <c r="C318" s="1">
        <v>0.65569999999999995</v>
      </c>
      <c r="D318" s="3">
        <v>2.0000000000000001E-4</v>
      </c>
      <c r="E318" s="3">
        <v>4.0000000000000002E-4</v>
      </c>
      <c r="F318" s="1" t="s">
        <v>15</v>
      </c>
      <c r="G318" s="1">
        <v>331908</v>
      </c>
      <c r="H318" s="1">
        <v>-0.31030000000000002</v>
      </c>
      <c r="I318" s="1">
        <v>1.0699999999999999E-2</v>
      </c>
      <c r="J318" s="1">
        <v>1.89E-2</v>
      </c>
      <c r="K318" s="1" t="s">
        <v>2365</v>
      </c>
      <c r="L318" s="1">
        <v>9881</v>
      </c>
      <c r="M318" s="1" t="s">
        <v>2924</v>
      </c>
      <c r="N318" s="1">
        <v>0.98540000000000005</v>
      </c>
      <c r="O318" s="1">
        <v>0</v>
      </c>
      <c r="P318" s="1">
        <v>0</v>
      </c>
      <c r="Q318" s="1" t="s">
        <v>2925</v>
      </c>
      <c r="R318" s="1" t="s">
        <v>2926</v>
      </c>
      <c r="S318" s="1" t="s">
        <v>59</v>
      </c>
      <c r="T318" s="1" t="s">
        <v>2927</v>
      </c>
    </row>
    <row r="319" spans="1:20" x14ac:dyDescent="0.45">
      <c r="A319" s="1" t="s">
        <v>14</v>
      </c>
      <c r="B319" s="1">
        <v>16646</v>
      </c>
      <c r="C319" s="1">
        <v>0.55149999999999999</v>
      </c>
      <c r="D319" s="1">
        <v>8.6999999999999994E-3</v>
      </c>
      <c r="E319" s="1">
        <v>1.5599999999999999E-2</v>
      </c>
      <c r="F319" s="1" t="s">
        <v>15</v>
      </c>
      <c r="G319" s="1">
        <v>359094</v>
      </c>
      <c r="H319" s="1">
        <v>-0.65080000000000005</v>
      </c>
      <c r="I319" s="1">
        <v>0</v>
      </c>
      <c r="J319" s="1">
        <v>0</v>
      </c>
      <c r="K319" s="1" t="s">
        <v>2365</v>
      </c>
      <c r="L319" s="1">
        <v>7077</v>
      </c>
      <c r="M319" s="1" t="s">
        <v>2928</v>
      </c>
      <c r="N319" s="1">
        <v>1.4561999999999999</v>
      </c>
      <c r="O319" s="1">
        <v>0</v>
      </c>
      <c r="P319" s="1">
        <v>0</v>
      </c>
      <c r="Q319" s="1" t="s">
        <v>2929</v>
      </c>
      <c r="R319" s="1" t="s">
        <v>2930</v>
      </c>
      <c r="S319" s="1" t="s">
        <v>59</v>
      </c>
      <c r="T319" s="1" t="s">
        <v>2931</v>
      </c>
    </row>
    <row r="320" spans="1:20" x14ac:dyDescent="0.45">
      <c r="A320" s="17" t="s">
        <v>14</v>
      </c>
      <c r="B320" s="17">
        <v>189841</v>
      </c>
      <c r="C320" s="17">
        <v>-2.9449999999999998</v>
      </c>
      <c r="D320" s="17">
        <v>0</v>
      </c>
      <c r="E320" s="17">
        <v>0</v>
      </c>
      <c r="F320" s="17" t="s">
        <v>15</v>
      </c>
      <c r="G320" s="17">
        <v>328631</v>
      </c>
      <c r="H320" s="17">
        <v>1.532</v>
      </c>
      <c r="I320" s="17">
        <v>0</v>
      </c>
      <c r="J320" s="17">
        <v>0</v>
      </c>
      <c r="K320" s="17" t="s">
        <v>2365</v>
      </c>
      <c r="L320" s="17">
        <v>8832</v>
      </c>
      <c r="M320" s="17" t="s">
        <v>2932</v>
      </c>
      <c r="N320" s="17">
        <v>0.49430000000000002</v>
      </c>
      <c r="O320" s="17">
        <v>1.9E-3</v>
      </c>
      <c r="P320" s="17">
        <v>4.4000000000000003E-3</v>
      </c>
      <c r="Q320" s="17" t="s">
        <v>1007</v>
      </c>
      <c r="R320" s="17" t="s">
        <v>1008</v>
      </c>
      <c r="S320" s="17" t="s">
        <v>59</v>
      </c>
      <c r="T320" s="17" t="s">
        <v>1009</v>
      </c>
    </row>
    <row r="321" spans="1:20" x14ac:dyDescent="0.45">
      <c r="A321" s="17" t="s">
        <v>14</v>
      </c>
      <c r="B321" s="17">
        <v>159514</v>
      </c>
      <c r="C321" s="17">
        <v>-1.0562</v>
      </c>
      <c r="D321" s="17">
        <v>0</v>
      </c>
      <c r="E321" s="17">
        <v>0</v>
      </c>
      <c r="F321" s="17" t="s">
        <v>15</v>
      </c>
      <c r="G321" s="17">
        <v>297955</v>
      </c>
      <c r="H321" s="17">
        <v>0.45579999999999998</v>
      </c>
      <c r="I321" s="17">
        <v>1.37E-2</v>
      </c>
      <c r="J321" s="17">
        <v>2.3599999999999999E-2</v>
      </c>
      <c r="K321" s="17" t="s">
        <v>2365</v>
      </c>
      <c r="L321" s="17">
        <v>8022</v>
      </c>
      <c r="M321" s="17" t="s">
        <v>2933</v>
      </c>
      <c r="N321" s="17">
        <v>2.6576</v>
      </c>
      <c r="O321" s="17">
        <v>0</v>
      </c>
      <c r="P321" s="17">
        <v>0</v>
      </c>
      <c r="Q321" s="17" t="s">
        <v>2934</v>
      </c>
      <c r="R321" s="17" t="s">
        <v>2935</v>
      </c>
      <c r="S321" s="17" t="s">
        <v>59</v>
      </c>
      <c r="T321" s="17" t="s">
        <v>2936</v>
      </c>
    </row>
    <row r="322" spans="1:20" x14ac:dyDescent="0.45">
      <c r="A322" s="17" t="s">
        <v>14</v>
      </c>
      <c r="B322" s="17">
        <v>160972</v>
      </c>
      <c r="C322" s="17">
        <v>0.76649999999999996</v>
      </c>
      <c r="D322" s="18">
        <v>6.9999999999999999E-4</v>
      </c>
      <c r="E322" s="17">
        <v>1.6000000000000001E-3</v>
      </c>
      <c r="F322" s="17" t="s">
        <v>15</v>
      </c>
      <c r="G322" s="17">
        <v>299721</v>
      </c>
      <c r="H322" s="17">
        <v>-1.2258</v>
      </c>
      <c r="I322" s="17">
        <v>0</v>
      </c>
      <c r="J322" s="17">
        <v>0</v>
      </c>
      <c r="K322" s="17" t="s">
        <v>2365</v>
      </c>
      <c r="L322" s="17">
        <v>11730</v>
      </c>
      <c r="M322" s="17" t="s">
        <v>2937</v>
      </c>
      <c r="N322" s="17">
        <v>-0.29449999999999998</v>
      </c>
      <c r="O322" s="17">
        <v>1.9699999999999999E-2</v>
      </c>
      <c r="P322" s="17">
        <v>3.5099999999999999E-2</v>
      </c>
      <c r="Q322" s="17" t="s">
        <v>1999</v>
      </c>
      <c r="R322" s="17" t="s">
        <v>2000</v>
      </c>
      <c r="S322" s="17" t="s">
        <v>59</v>
      </c>
      <c r="T322" s="17" t="s">
        <v>341</v>
      </c>
    </row>
    <row r="323" spans="1:20" x14ac:dyDescent="0.45">
      <c r="A323" s="5" t="s">
        <v>14</v>
      </c>
      <c r="B323" s="5">
        <v>159573</v>
      </c>
      <c r="C323" s="5">
        <v>-1.387</v>
      </c>
      <c r="D323" s="5">
        <v>0</v>
      </c>
      <c r="E323" s="5">
        <v>0</v>
      </c>
      <c r="F323" s="5" t="s">
        <v>15</v>
      </c>
      <c r="G323" s="5">
        <v>293734</v>
      </c>
      <c r="H323" s="5">
        <v>-0.64810000000000001</v>
      </c>
      <c r="I323" s="5">
        <v>0</v>
      </c>
      <c r="J323" s="5">
        <v>0</v>
      </c>
      <c r="K323" s="5" t="s">
        <v>2365</v>
      </c>
      <c r="L323" s="5">
        <v>9117</v>
      </c>
      <c r="M323" s="5" t="s">
        <v>2938</v>
      </c>
      <c r="N323" s="5">
        <v>0.28270000000000001</v>
      </c>
      <c r="O323" s="6">
        <v>2.0000000000000001E-4</v>
      </c>
      <c r="P323" s="6">
        <v>6.9999999999999999E-4</v>
      </c>
      <c r="Q323" s="5" t="s">
        <v>393</v>
      </c>
      <c r="R323" s="5" t="s">
        <v>394</v>
      </c>
      <c r="S323" s="5" t="s">
        <v>63</v>
      </c>
      <c r="T323" s="5" t="s">
        <v>395</v>
      </c>
    </row>
    <row r="324" spans="1:20" x14ac:dyDescent="0.45">
      <c r="A324" s="5" t="s">
        <v>14</v>
      </c>
      <c r="B324" s="5">
        <v>187640</v>
      </c>
      <c r="C324" s="5">
        <v>-0.80220000000000002</v>
      </c>
      <c r="D324" s="5">
        <v>0</v>
      </c>
      <c r="E324" s="5">
        <v>0</v>
      </c>
      <c r="F324" s="5" t="s">
        <v>15</v>
      </c>
      <c r="G324" s="5">
        <v>304856</v>
      </c>
      <c r="H324" s="5">
        <v>-0.61950000000000005</v>
      </c>
      <c r="I324" s="5">
        <v>0</v>
      </c>
      <c r="J324" s="5">
        <v>0</v>
      </c>
      <c r="K324" s="5" t="s">
        <v>2365</v>
      </c>
      <c r="L324" s="5">
        <v>12280</v>
      </c>
      <c r="M324" s="5" t="s">
        <v>2939</v>
      </c>
      <c r="N324" s="5">
        <v>0.58379999999999999</v>
      </c>
      <c r="O324" s="5">
        <v>1.2999999999999999E-3</v>
      </c>
      <c r="P324" s="5">
        <v>3.0999999999999999E-3</v>
      </c>
      <c r="Q324" s="5" t="s">
        <v>396</v>
      </c>
      <c r="R324" s="5" t="s">
        <v>397</v>
      </c>
      <c r="S324" s="5" t="s">
        <v>63</v>
      </c>
      <c r="T324" s="5" t="s">
        <v>398</v>
      </c>
    </row>
    <row r="325" spans="1:20" x14ac:dyDescent="0.45">
      <c r="A325" s="5" t="s">
        <v>14</v>
      </c>
      <c r="B325" s="5">
        <v>155754</v>
      </c>
      <c r="C325" s="5">
        <v>-0.72619999999999996</v>
      </c>
      <c r="D325" s="5">
        <v>0</v>
      </c>
      <c r="E325" s="5">
        <v>0</v>
      </c>
      <c r="F325" s="5" t="s">
        <v>15</v>
      </c>
      <c r="G325" s="5">
        <v>327530</v>
      </c>
      <c r="H325" s="5">
        <v>-0.31440000000000001</v>
      </c>
      <c r="I325" s="5">
        <v>1.5800000000000002E-2</v>
      </c>
      <c r="J325" s="5">
        <v>2.69E-2</v>
      </c>
      <c r="K325" s="5" t="s">
        <v>2365</v>
      </c>
      <c r="L325" s="5">
        <v>11550</v>
      </c>
      <c r="M325" s="5" t="s">
        <v>2940</v>
      </c>
      <c r="N325" s="5">
        <v>0.87619999999999998</v>
      </c>
      <c r="O325" s="6">
        <v>2.0000000000000001E-4</v>
      </c>
      <c r="P325" s="6">
        <v>5.9999999999999995E-4</v>
      </c>
      <c r="Q325" s="5" t="s">
        <v>2941</v>
      </c>
      <c r="R325" s="5" t="s">
        <v>2942</v>
      </c>
      <c r="S325" s="5" t="s">
        <v>63</v>
      </c>
      <c r="T325" s="5" t="s">
        <v>2943</v>
      </c>
    </row>
    <row r="326" spans="1:20" x14ac:dyDescent="0.45">
      <c r="A326" s="5" t="s">
        <v>14</v>
      </c>
      <c r="B326" s="5">
        <v>160573</v>
      </c>
      <c r="C326" s="5">
        <v>-0.68830000000000002</v>
      </c>
      <c r="D326" s="5">
        <v>2.7000000000000001E-3</v>
      </c>
      <c r="E326" s="5">
        <v>5.3E-3</v>
      </c>
      <c r="F326" s="5" t="s">
        <v>15</v>
      </c>
      <c r="G326" s="5">
        <v>305876</v>
      </c>
      <c r="H326" s="5">
        <v>-0.38400000000000001</v>
      </c>
      <c r="I326" s="5">
        <v>8.0999999999999996E-3</v>
      </c>
      <c r="J326" s="5">
        <v>1.47E-2</v>
      </c>
      <c r="K326" s="5" t="s">
        <v>2365</v>
      </c>
      <c r="L326" s="5">
        <v>9555</v>
      </c>
      <c r="M326" s="5" t="s">
        <v>2944</v>
      </c>
      <c r="N326" s="5">
        <v>1.1882999999999999</v>
      </c>
      <c r="O326" s="6">
        <v>2.0000000000000001E-4</v>
      </c>
      <c r="P326" s="6">
        <v>5.9999999999999995E-4</v>
      </c>
      <c r="Q326" s="5" t="s">
        <v>2945</v>
      </c>
      <c r="R326" s="5" t="s">
        <v>2946</v>
      </c>
      <c r="S326" s="5" t="s">
        <v>63</v>
      </c>
      <c r="T326" s="5" t="s">
        <v>2947</v>
      </c>
    </row>
    <row r="327" spans="1:20" x14ac:dyDescent="0.45">
      <c r="A327" s="1" t="s">
        <v>14</v>
      </c>
      <c r="B327" s="1">
        <v>152283</v>
      </c>
      <c r="C327" s="1">
        <v>-1.5387999999999999</v>
      </c>
      <c r="D327" s="1">
        <v>0</v>
      </c>
      <c r="E327" s="1">
        <v>0</v>
      </c>
      <c r="F327" s="1" t="s">
        <v>15</v>
      </c>
      <c r="G327" s="1">
        <v>343723</v>
      </c>
      <c r="H327" s="1">
        <v>0.36699999999999999</v>
      </c>
      <c r="I327" s="1">
        <v>2.3E-3</v>
      </c>
      <c r="J327" s="1">
        <v>4.5999999999999999E-3</v>
      </c>
      <c r="K327" s="1" t="s">
        <v>2365</v>
      </c>
      <c r="L327" s="1">
        <v>12090</v>
      </c>
      <c r="M327" s="1" t="s">
        <v>2948</v>
      </c>
      <c r="N327" s="1">
        <v>-1.3189</v>
      </c>
      <c r="O327" s="1">
        <v>0</v>
      </c>
      <c r="P327" s="1">
        <v>0</v>
      </c>
      <c r="Q327" s="1" t="s">
        <v>1318</v>
      </c>
      <c r="R327" s="1" t="s">
        <v>1319</v>
      </c>
      <c r="S327" s="1" t="s">
        <v>63</v>
      </c>
      <c r="T327" s="1" t="s">
        <v>1320</v>
      </c>
    </row>
    <row r="328" spans="1:20" x14ac:dyDescent="0.45">
      <c r="A328" s="1" t="s">
        <v>14</v>
      </c>
      <c r="B328" s="1">
        <v>113786</v>
      </c>
      <c r="C328" s="1">
        <v>-1.5196000000000001</v>
      </c>
      <c r="D328" s="1">
        <v>0</v>
      </c>
      <c r="E328" s="1">
        <v>0</v>
      </c>
      <c r="F328" s="1" t="s">
        <v>15</v>
      </c>
      <c r="G328" s="1">
        <v>329840</v>
      </c>
      <c r="H328" s="1">
        <v>1.3038000000000001</v>
      </c>
      <c r="I328" s="1">
        <v>0</v>
      </c>
      <c r="J328" s="1">
        <v>0</v>
      </c>
      <c r="K328" s="1" t="s">
        <v>2365</v>
      </c>
      <c r="L328" s="1">
        <v>12193</v>
      </c>
      <c r="M328" s="1" t="s">
        <v>2949</v>
      </c>
      <c r="N328" s="1">
        <v>-1.2431000000000001</v>
      </c>
      <c r="O328" s="1">
        <v>0</v>
      </c>
      <c r="P328" s="3">
        <v>1E-4</v>
      </c>
      <c r="Q328" s="1" t="s">
        <v>1324</v>
      </c>
      <c r="R328" s="1" t="s">
        <v>1325</v>
      </c>
      <c r="S328" s="1" t="s">
        <v>63</v>
      </c>
      <c r="T328" s="1" t="s">
        <v>1326</v>
      </c>
    </row>
    <row r="329" spans="1:20" x14ac:dyDescent="0.45">
      <c r="A329" s="1" t="s">
        <v>14</v>
      </c>
      <c r="B329" s="1">
        <v>159827</v>
      </c>
      <c r="C329" s="1">
        <v>-0.8659</v>
      </c>
      <c r="D329" s="1">
        <v>0</v>
      </c>
      <c r="E329" s="1">
        <v>0</v>
      </c>
      <c r="F329" s="1" t="s">
        <v>15</v>
      </c>
      <c r="G329" s="1">
        <v>327912</v>
      </c>
      <c r="H329" s="1">
        <v>0.59819999999999995</v>
      </c>
      <c r="I329" s="1">
        <v>0</v>
      </c>
      <c r="J329" s="1">
        <v>0</v>
      </c>
      <c r="K329" s="1" t="s">
        <v>2365</v>
      </c>
      <c r="L329" s="1">
        <v>13211</v>
      </c>
      <c r="M329" s="1" t="s">
        <v>2950</v>
      </c>
      <c r="N329" s="1">
        <v>-0.98860000000000003</v>
      </c>
      <c r="O329" s="1">
        <v>0</v>
      </c>
      <c r="P329" s="1">
        <v>0</v>
      </c>
      <c r="Q329" s="1" t="s">
        <v>1626</v>
      </c>
      <c r="R329" s="1" t="s">
        <v>1627</v>
      </c>
      <c r="S329" s="1" t="s">
        <v>63</v>
      </c>
      <c r="T329" s="1" t="s">
        <v>1628</v>
      </c>
    </row>
    <row r="330" spans="1:20" x14ac:dyDescent="0.45">
      <c r="A330" s="1" t="s">
        <v>14</v>
      </c>
      <c r="B330" s="1">
        <v>144614</v>
      </c>
      <c r="C330" s="1">
        <v>-1.5117</v>
      </c>
      <c r="D330" s="1">
        <v>0</v>
      </c>
      <c r="E330" s="1">
        <v>0</v>
      </c>
      <c r="F330" s="1" t="s">
        <v>15</v>
      </c>
      <c r="G330" s="1">
        <v>332573</v>
      </c>
      <c r="H330" s="1">
        <v>0.40100000000000002</v>
      </c>
      <c r="I330" s="1">
        <v>1.6899999999999998E-2</v>
      </c>
      <c r="J330" s="1">
        <v>2.8500000000000001E-2</v>
      </c>
      <c r="K330" s="1" t="s">
        <v>2365</v>
      </c>
      <c r="L330" s="1">
        <v>11964</v>
      </c>
      <c r="M330" s="1" t="s">
        <v>2951</v>
      </c>
      <c r="N330" s="1">
        <v>-0.75560000000000005</v>
      </c>
      <c r="O330" s="1">
        <v>0</v>
      </c>
      <c r="P330" s="1">
        <v>0</v>
      </c>
      <c r="Q330" s="1" t="s">
        <v>2952</v>
      </c>
      <c r="R330" s="1" t="s">
        <v>2953</v>
      </c>
      <c r="S330" s="1" t="s">
        <v>63</v>
      </c>
      <c r="T330" s="1" t="s">
        <v>1320</v>
      </c>
    </row>
    <row r="331" spans="1:20" x14ac:dyDescent="0.45">
      <c r="A331" s="1" t="s">
        <v>14</v>
      </c>
      <c r="B331" s="1">
        <v>162742</v>
      </c>
      <c r="C331" s="1">
        <v>-0.61870000000000003</v>
      </c>
      <c r="D331" s="3">
        <v>2.0000000000000001E-4</v>
      </c>
      <c r="E331" s="3">
        <v>5.0000000000000001E-4</v>
      </c>
      <c r="F331" s="1" t="s">
        <v>15</v>
      </c>
      <c r="G331" s="1">
        <v>331893</v>
      </c>
      <c r="H331" s="1">
        <v>1.1812</v>
      </c>
      <c r="I331" s="1">
        <v>5.5999999999999999E-3</v>
      </c>
      <c r="J331" s="1">
        <v>1.06E-2</v>
      </c>
      <c r="K331" s="1" t="s">
        <v>2365</v>
      </c>
      <c r="L331" s="1">
        <v>8489</v>
      </c>
      <c r="M331" s="1" t="s">
        <v>2954</v>
      </c>
      <c r="N331" s="1">
        <v>-0.6482</v>
      </c>
      <c r="O331" s="3">
        <v>1E-4</v>
      </c>
      <c r="P331" s="3">
        <v>4.0000000000000002E-4</v>
      </c>
      <c r="Q331" s="1" t="s">
        <v>2955</v>
      </c>
      <c r="R331" s="1" t="s">
        <v>2956</v>
      </c>
      <c r="S331" s="1" t="s">
        <v>63</v>
      </c>
      <c r="T331" s="1" t="s">
        <v>2957</v>
      </c>
    </row>
    <row r="332" spans="1:20" x14ac:dyDescent="0.45">
      <c r="A332" s="1" t="s">
        <v>14</v>
      </c>
      <c r="B332" s="1">
        <v>166620</v>
      </c>
      <c r="C332" s="1">
        <v>-1.3493999999999999</v>
      </c>
      <c r="D332" s="1">
        <v>0</v>
      </c>
      <c r="E332" s="1">
        <v>0</v>
      </c>
      <c r="F332" s="1" t="s">
        <v>15</v>
      </c>
      <c r="G332" s="1">
        <v>327062</v>
      </c>
      <c r="H332" s="1">
        <v>0.4219</v>
      </c>
      <c r="I332" s="3">
        <v>2.9999999999999997E-4</v>
      </c>
      <c r="J332" s="3">
        <v>5.9999999999999995E-4</v>
      </c>
      <c r="K332" s="1" t="s">
        <v>2365</v>
      </c>
      <c r="L332" s="1">
        <v>9177</v>
      </c>
      <c r="M332" s="1" t="s">
        <v>2958</v>
      </c>
      <c r="N332" s="1">
        <v>-0.53549999999999998</v>
      </c>
      <c r="O332" s="1">
        <v>0</v>
      </c>
      <c r="P332" s="1">
        <v>0</v>
      </c>
      <c r="Q332" s="1" t="s">
        <v>1391</v>
      </c>
      <c r="R332" s="1" t="s">
        <v>1392</v>
      </c>
      <c r="S332" s="1" t="s">
        <v>63</v>
      </c>
      <c r="T332" s="1" t="s">
        <v>1393</v>
      </c>
    </row>
    <row r="333" spans="1:20" x14ac:dyDescent="0.45">
      <c r="A333" s="1" t="s">
        <v>14</v>
      </c>
      <c r="B333" s="1">
        <v>160214</v>
      </c>
      <c r="C333" s="1">
        <v>-1.2029000000000001</v>
      </c>
      <c r="D333" s="1">
        <v>0</v>
      </c>
      <c r="E333" s="1">
        <v>0</v>
      </c>
      <c r="F333" s="1" t="s">
        <v>15</v>
      </c>
      <c r="G333" s="1">
        <v>332090</v>
      </c>
      <c r="H333" s="1">
        <v>0.28389999999999999</v>
      </c>
      <c r="I333" s="1">
        <v>1.8700000000000001E-2</v>
      </c>
      <c r="J333" s="1">
        <v>3.1300000000000001E-2</v>
      </c>
      <c r="K333" s="1" t="s">
        <v>2365</v>
      </c>
      <c r="L333" s="1">
        <v>7610</v>
      </c>
      <c r="M333" s="1" t="s">
        <v>2959</v>
      </c>
      <c r="N333" s="1">
        <v>-0.52580000000000005</v>
      </c>
      <c r="O333" s="3">
        <v>5.9999999999999995E-4</v>
      </c>
      <c r="P333" s="1">
        <v>1.6999999999999999E-3</v>
      </c>
      <c r="Q333" s="1" t="s">
        <v>2960</v>
      </c>
      <c r="R333" s="1" t="s">
        <v>2961</v>
      </c>
      <c r="S333" s="1" t="s">
        <v>63</v>
      </c>
      <c r="T333" s="1" t="s">
        <v>2962</v>
      </c>
    </row>
    <row r="334" spans="1:20" x14ac:dyDescent="0.45">
      <c r="A334" s="1" t="s">
        <v>14</v>
      </c>
      <c r="B334" s="1">
        <v>164430</v>
      </c>
      <c r="C334" s="1">
        <v>-0.4531</v>
      </c>
      <c r="D334" s="1">
        <v>1.24E-2</v>
      </c>
      <c r="E334" s="1">
        <v>2.1499999999999998E-2</v>
      </c>
      <c r="F334" s="1" t="s">
        <v>15</v>
      </c>
      <c r="G334" s="1">
        <v>300035</v>
      </c>
      <c r="H334" s="1">
        <v>0.69020000000000004</v>
      </c>
      <c r="I334" s="3">
        <v>1E-4</v>
      </c>
      <c r="J334" s="3">
        <v>2.0000000000000001E-4</v>
      </c>
      <c r="K334" s="1" t="s">
        <v>2365</v>
      </c>
      <c r="L334" s="1">
        <v>7985</v>
      </c>
      <c r="M334" s="1" t="s">
        <v>2963</v>
      </c>
      <c r="N334" s="1">
        <v>-0.46789999999999998</v>
      </c>
      <c r="O334" s="3">
        <v>2.0000000000000001E-4</v>
      </c>
      <c r="P334" s="3">
        <v>5.0000000000000001E-4</v>
      </c>
      <c r="Q334" s="1" t="s">
        <v>1159</v>
      </c>
      <c r="R334" s="1" t="s">
        <v>2964</v>
      </c>
      <c r="S334" s="1" t="s">
        <v>63</v>
      </c>
      <c r="T334" s="1" t="s">
        <v>2965</v>
      </c>
    </row>
    <row r="335" spans="1:20" x14ac:dyDescent="0.45">
      <c r="A335" s="1" t="s">
        <v>14</v>
      </c>
      <c r="B335" s="1">
        <v>161438</v>
      </c>
      <c r="C335" s="1">
        <v>-0.97509999999999997</v>
      </c>
      <c r="D335" s="1">
        <v>0</v>
      </c>
      <c r="E335" s="3">
        <v>1E-4</v>
      </c>
      <c r="F335" s="1" t="s">
        <v>15</v>
      </c>
      <c r="G335" s="1">
        <v>331241</v>
      </c>
      <c r="H335" s="1">
        <v>0.7056</v>
      </c>
      <c r="I335" s="3">
        <v>5.9999999999999995E-4</v>
      </c>
      <c r="J335" s="1">
        <v>1.2999999999999999E-3</v>
      </c>
      <c r="K335" s="1" t="s">
        <v>2365</v>
      </c>
      <c r="L335" s="1">
        <v>12671</v>
      </c>
      <c r="M335" s="1" t="s">
        <v>2966</v>
      </c>
      <c r="N335" s="1">
        <v>-0.45669999999999999</v>
      </c>
      <c r="O335" s="1">
        <v>1.03E-2</v>
      </c>
      <c r="P335" s="1">
        <v>1.9699999999999999E-2</v>
      </c>
      <c r="Q335" s="1" t="s">
        <v>1566</v>
      </c>
      <c r="R335" s="1" t="s">
        <v>1567</v>
      </c>
      <c r="S335" s="1" t="s">
        <v>63</v>
      </c>
      <c r="T335" s="1" t="s">
        <v>1568</v>
      </c>
    </row>
    <row r="336" spans="1:20" x14ac:dyDescent="0.45">
      <c r="A336" s="1" t="s">
        <v>14</v>
      </c>
      <c r="B336" s="1">
        <v>162212</v>
      </c>
      <c r="C336" s="1">
        <v>-2.8231999999999999</v>
      </c>
      <c r="D336" s="1">
        <v>0</v>
      </c>
      <c r="E336" s="1">
        <v>0</v>
      </c>
      <c r="F336" s="1" t="s">
        <v>15</v>
      </c>
      <c r="G336" s="1">
        <v>330559</v>
      </c>
      <c r="H336" s="1">
        <v>0.47760000000000002</v>
      </c>
      <c r="I336" s="1">
        <v>0</v>
      </c>
      <c r="J336" s="1">
        <v>0</v>
      </c>
      <c r="K336" s="1" t="s">
        <v>2365</v>
      </c>
      <c r="L336" s="1">
        <v>9019</v>
      </c>
      <c r="M336" s="1" t="s">
        <v>2967</v>
      </c>
      <c r="N336" s="1">
        <v>-0.45569999999999999</v>
      </c>
      <c r="O336" s="1">
        <v>2.0199999999999999E-2</v>
      </c>
      <c r="P336" s="1">
        <v>3.5799999999999998E-2</v>
      </c>
      <c r="Q336" s="1" t="s">
        <v>1018</v>
      </c>
      <c r="R336" s="1" t="s">
        <v>1019</v>
      </c>
      <c r="S336" s="1" t="s">
        <v>63</v>
      </c>
      <c r="T336" s="1" t="s">
        <v>1020</v>
      </c>
    </row>
    <row r="337" spans="1:20" x14ac:dyDescent="0.45">
      <c r="A337" s="1" t="s">
        <v>14</v>
      </c>
      <c r="B337" s="1">
        <v>19973</v>
      </c>
      <c r="C337" s="1">
        <v>-1.9505999999999999</v>
      </c>
      <c r="D337" s="1">
        <v>0</v>
      </c>
      <c r="E337" s="1">
        <v>0</v>
      </c>
      <c r="F337" s="1" t="s">
        <v>15</v>
      </c>
      <c r="G337" s="1">
        <v>330372</v>
      </c>
      <c r="H337" s="1">
        <v>0.41949999999999998</v>
      </c>
      <c r="I337" s="3">
        <v>2.9999999999999997E-4</v>
      </c>
      <c r="J337" s="3">
        <v>6.9999999999999999E-4</v>
      </c>
      <c r="K337" s="1" t="s">
        <v>2365</v>
      </c>
      <c r="L337" s="1">
        <v>10599</v>
      </c>
      <c r="M337" s="1" t="s">
        <v>2968</v>
      </c>
      <c r="N337" s="1">
        <v>-0.42570000000000002</v>
      </c>
      <c r="O337" s="1">
        <v>2.5499999999999998E-2</v>
      </c>
      <c r="P337" s="1">
        <v>4.3900000000000002E-2</v>
      </c>
      <c r="Q337" s="1" t="s">
        <v>1136</v>
      </c>
      <c r="R337" s="1" t="s">
        <v>1137</v>
      </c>
      <c r="S337" s="1" t="s">
        <v>63</v>
      </c>
      <c r="T337" s="1" t="s">
        <v>1138</v>
      </c>
    </row>
    <row r="338" spans="1:20" x14ac:dyDescent="0.45">
      <c r="A338" s="1" t="s">
        <v>14</v>
      </c>
      <c r="B338" s="1">
        <v>109333</v>
      </c>
      <c r="C338" s="1">
        <v>-1.1121000000000001</v>
      </c>
      <c r="D338" s="1">
        <v>0</v>
      </c>
      <c r="E338" s="3">
        <v>1E-4</v>
      </c>
      <c r="F338" s="1" t="s">
        <v>15</v>
      </c>
      <c r="G338" s="1">
        <v>330089</v>
      </c>
      <c r="H338" s="1">
        <v>0.36</v>
      </c>
      <c r="I338" s="1">
        <v>1.83E-2</v>
      </c>
      <c r="J338" s="1">
        <v>3.0599999999999999E-2</v>
      </c>
      <c r="K338" s="1" t="s">
        <v>2365</v>
      </c>
      <c r="L338" s="1">
        <v>7248</v>
      </c>
      <c r="M338" s="1" t="s">
        <v>2969</v>
      </c>
      <c r="N338" s="1">
        <v>-0.39229999999999998</v>
      </c>
      <c r="O338" s="1">
        <v>1.5299999999999999E-2</v>
      </c>
      <c r="P338" s="1">
        <v>2.8000000000000001E-2</v>
      </c>
      <c r="Q338" s="1" t="s">
        <v>2970</v>
      </c>
      <c r="R338" s="1" t="s">
        <v>2971</v>
      </c>
      <c r="S338" s="1" t="s">
        <v>63</v>
      </c>
      <c r="T338" s="1" t="s">
        <v>1320</v>
      </c>
    </row>
    <row r="339" spans="1:20" x14ac:dyDescent="0.45">
      <c r="A339" s="1" t="s">
        <v>14</v>
      </c>
      <c r="B339" s="1">
        <v>42979</v>
      </c>
      <c r="C339" s="1">
        <v>-1.0728</v>
      </c>
      <c r="D339" s="1">
        <v>0</v>
      </c>
      <c r="E339" s="1">
        <v>0</v>
      </c>
      <c r="F339" s="1" t="s">
        <v>15</v>
      </c>
      <c r="G339" s="1">
        <v>327898</v>
      </c>
      <c r="H339" s="1">
        <v>0.73740000000000006</v>
      </c>
      <c r="I339" s="1">
        <v>0</v>
      </c>
      <c r="J339" s="1">
        <v>0</v>
      </c>
      <c r="K339" s="1" t="s">
        <v>2365</v>
      </c>
      <c r="L339" s="1">
        <v>13238</v>
      </c>
      <c r="M339" s="1" t="s">
        <v>2972</v>
      </c>
      <c r="N339" s="1">
        <v>-0.32019999999999998</v>
      </c>
      <c r="O339" s="1">
        <v>7.9000000000000008E-3</v>
      </c>
      <c r="P339" s="1">
        <v>1.5699999999999999E-2</v>
      </c>
      <c r="Q339" s="1" t="s">
        <v>1513</v>
      </c>
      <c r="R339" s="1" t="s">
        <v>1514</v>
      </c>
      <c r="S339" s="1" t="s">
        <v>63</v>
      </c>
      <c r="T339" s="1" t="s">
        <v>1246</v>
      </c>
    </row>
    <row r="340" spans="1:20" x14ac:dyDescent="0.45">
      <c r="A340" s="1" t="s">
        <v>14</v>
      </c>
      <c r="B340" s="1">
        <v>67402</v>
      </c>
      <c r="C340" s="1">
        <v>-1.3568</v>
      </c>
      <c r="D340" s="1">
        <v>0</v>
      </c>
      <c r="E340" s="1">
        <v>0</v>
      </c>
      <c r="F340" s="1" t="s">
        <v>15</v>
      </c>
      <c r="G340" s="1">
        <v>332171</v>
      </c>
      <c r="H340" s="1">
        <v>0.4829</v>
      </c>
      <c r="I340" s="3">
        <v>8.0000000000000004E-4</v>
      </c>
      <c r="J340" s="1">
        <v>1.6999999999999999E-3</v>
      </c>
      <c r="K340" s="1" t="s">
        <v>2365</v>
      </c>
      <c r="L340" s="1">
        <v>7512</v>
      </c>
      <c r="M340" s="1" t="s">
        <v>2973</v>
      </c>
      <c r="N340" s="1">
        <v>-0.29310000000000003</v>
      </c>
      <c r="O340" s="1">
        <v>1.4E-2</v>
      </c>
      <c r="P340" s="1">
        <v>2.5999999999999999E-2</v>
      </c>
      <c r="Q340" s="1" t="s">
        <v>1385</v>
      </c>
      <c r="R340" s="1" t="s">
        <v>1386</v>
      </c>
      <c r="S340" s="1" t="s">
        <v>63</v>
      </c>
      <c r="T340" s="1" t="s">
        <v>1387</v>
      </c>
    </row>
    <row r="341" spans="1:20" x14ac:dyDescent="0.45">
      <c r="A341" s="1" t="s">
        <v>14</v>
      </c>
      <c r="B341" s="1">
        <v>160899</v>
      </c>
      <c r="C341" s="1">
        <v>0.82869999999999999</v>
      </c>
      <c r="D341" s="3">
        <v>1E-4</v>
      </c>
      <c r="E341" s="3">
        <v>2.0000000000000001E-4</v>
      </c>
      <c r="F341" s="1" t="s">
        <v>15</v>
      </c>
      <c r="G341" s="1">
        <v>314453</v>
      </c>
      <c r="H341" s="1">
        <v>-0.95909999999999995</v>
      </c>
      <c r="I341" s="1">
        <v>0</v>
      </c>
      <c r="J341" s="1">
        <v>0</v>
      </c>
      <c r="K341" s="1" t="s">
        <v>2365</v>
      </c>
      <c r="L341" s="1">
        <v>11749</v>
      </c>
      <c r="M341" s="1" t="s">
        <v>2974</v>
      </c>
      <c r="N341" s="1">
        <v>0.40739999999999998</v>
      </c>
      <c r="O341" s="1">
        <v>1.6500000000000001E-2</v>
      </c>
      <c r="P341" s="1">
        <v>2.9899999999999999E-2</v>
      </c>
      <c r="Q341" s="1" t="s">
        <v>2035</v>
      </c>
      <c r="R341" s="1" t="s">
        <v>2036</v>
      </c>
      <c r="S341" s="1" t="s">
        <v>63</v>
      </c>
      <c r="T341" s="1" t="s">
        <v>1141</v>
      </c>
    </row>
    <row r="342" spans="1:20" x14ac:dyDescent="0.45">
      <c r="A342" s="1" t="s">
        <v>14</v>
      </c>
      <c r="B342" s="1">
        <v>160751</v>
      </c>
      <c r="C342" s="1">
        <v>0.70430000000000004</v>
      </c>
      <c r="D342" s="3">
        <v>1E-4</v>
      </c>
      <c r="E342" s="3">
        <v>2.0000000000000001E-4</v>
      </c>
      <c r="F342" s="1" t="s">
        <v>15</v>
      </c>
      <c r="G342" s="1">
        <v>344174</v>
      </c>
      <c r="H342" s="1">
        <v>-0.50700000000000001</v>
      </c>
      <c r="I342" s="1">
        <v>0</v>
      </c>
      <c r="J342" s="1">
        <v>0</v>
      </c>
      <c r="K342" s="1" t="s">
        <v>2365</v>
      </c>
      <c r="L342" s="1">
        <v>8207</v>
      </c>
      <c r="M342" s="1" t="s">
        <v>2975</v>
      </c>
      <c r="N342" s="1">
        <v>0.72660000000000002</v>
      </c>
      <c r="O342" s="1">
        <v>1.5E-3</v>
      </c>
      <c r="P342" s="1">
        <v>3.5999999999999999E-3</v>
      </c>
      <c r="Q342" s="1" t="s">
        <v>1961</v>
      </c>
      <c r="R342" s="1" t="s">
        <v>1962</v>
      </c>
      <c r="S342" s="1" t="s">
        <v>63</v>
      </c>
      <c r="T342" s="1" t="s">
        <v>1963</v>
      </c>
    </row>
    <row r="343" spans="1:20" x14ac:dyDescent="0.45">
      <c r="A343" s="1" t="s">
        <v>14</v>
      </c>
      <c r="B343" s="1">
        <v>105109</v>
      </c>
      <c r="C343" s="1">
        <v>0.48010000000000003</v>
      </c>
      <c r="D343" s="1">
        <v>4.8999999999999998E-3</v>
      </c>
      <c r="E343" s="1">
        <v>9.1999999999999998E-3</v>
      </c>
      <c r="F343" s="1" t="s">
        <v>15</v>
      </c>
      <c r="G343" s="1">
        <v>329566</v>
      </c>
      <c r="H343" s="1">
        <v>-0.91859999999999997</v>
      </c>
      <c r="I343" s="1">
        <v>0</v>
      </c>
      <c r="J343" s="1">
        <v>0</v>
      </c>
      <c r="K343" s="1" t="s">
        <v>2365</v>
      </c>
      <c r="L343" s="1">
        <v>11325</v>
      </c>
      <c r="M343" s="1" t="s">
        <v>2976</v>
      </c>
      <c r="N343" s="1">
        <v>0.85770000000000002</v>
      </c>
      <c r="O343" s="3">
        <v>5.0000000000000001E-4</v>
      </c>
      <c r="P343" s="1">
        <v>1.2999999999999999E-3</v>
      </c>
      <c r="Q343" s="1" t="s">
        <v>1889</v>
      </c>
      <c r="R343" s="1" t="s">
        <v>1890</v>
      </c>
      <c r="S343" s="1" t="s">
        <v>63</v>
      </c>
      <c r="T343" s="1" t="s">
        <v>1891</v>
      </c>
    </row>
    <row r="344" spans="1:20" x14ac:dyDescent="0.45">
      <c r="A344" s="17" t="s">
        <v>14</v>
      </c>
      <c r="B344" s="17">
        <v>160413</v>
      </c>
      <c r="C344" s="17">
        <v>0.38219999999999998</v>
      </c>
      <c r="D344" s="17">
        <v>1.34E-2</v>
      </c>
      <c r="E344" s="17">
        <v>2.3099999999999999E-2</v>
      </c>
      <c r="F344" s="17" t="s">
        <v>15</v>
      </c>
      <c r="G344" s="17">
        <v>332238</v>
      </c>
      <c r="H344" s="17">
        <v>-0.54279999999999995</v>
      </c>
      <c r="I344" s="18">
        <v>8.9999999999999998E-4</v>
      </c>
      <c r="J344" s="17">
        <v>2E-3</v>
      </c>
      <c r="K344" s="17" t="s">
        <v>2365</v>
      </c>
      <c r="L344" s="17">
        <v>8440</v>
      </c>
      <c r="M344" s="17" t="s">
        <v>2977</v>
      </c>
      <c r="N344" s="17">
        <v>-0.5827</v>
      </c>
      <c r="O344" s="17">
        <v>0</v>
      </c>
      <c r="P344" s="17">
        <v>0</v>
      </c>
      <c r="Q344" s="17" t="s">
        <v>2978</v>
      </c>
      <c r="R344" s="17" t="s">
        <v>2979</v>
      </c>
      <c r="S344" s="17" t="s">
        <v>63</v>
      </c>
      <c r="T344" s="17" t="s">
        <v>1992</v>
      </c>
    </row>
    <row r="345" spans="1:20" x14ac:dyDescent="0.45">
      <c r="A345" s="17" t="s">
        <v>14</v>
      </c>
      <c r="B345" s="17">
        <v>159291</v>
      </c>
      <c r="C345" s="17">
        <v>0.88970000000000005</v>
      </c>
      <c r="D345" s="17">
        <v>0</v>
      </c>
      <c r="E345" s="17">
        <v>0</v>
      </c>
      <c r="F345" s="17" t="s">
        <v>15</v>
      </c>
      <c r="G345" s="17">
        <v>302154</v>
      </c>
      <c r="H345" s="17">
        <v>-0.36620000000000003</v>
      </c>
      <c r="I345" s="18">
        <v>8.0000000000000004E-4</v>
      </c>
      <c r="J345" s="17">
        <v>1.6999999999999999E-3</v>
      </c>
      <c r="K345" s="17" t="s">
        <v>2365</v>
      </c>
      <c r="L345" s="17">
        <v>11750</v>
      </c>
      <c r="M345" s="17" t="s">
        <v>2980</v>
      </c>
      <c r="N345" s="17">
        <v>-0.31169999999999998</v>
      </c>
      <c r="O345" s="18">
        <v>2.0000000000000001E-4</v>
      </c>
      <c r="P345" s="18">
        <v>5.0000000000000001E-4</v>
      </c>
      <c r="Q345" s="17" t="s">
        <v>2086</v>
      </c>
      <c r="R345" s="17" t="s">
        <v>2087</v>
      </c>
      <c r="S345" s="17" t="s">
        <v>63</v>
      </c>
      <c r="T345" s="17" t="s">
        <v>2088</v>
      </c>
    </row>
    <row r="346" spans="1:20" x14ac:dyDescent="0.45">
      <c r="A346" s="17" t="s">
        <v>14</v>
      </c>
      <c r="B346" s="17">
        <v>119851</v>
      </c>
      <c r="C346" s="17">
        <v>0.98099999999999998</v>
      </c>
      <c r="D346" s="17">
        <v>1.44E-2</v>
      </c>
      <c r="E346" s="17">
        <v>2.46E-2</v>
      </c>
      <c r="F346" s="17" t="s">
        <v>15</v>
      </c>
      <c r="G346" s="17">
        <v>330234</v>
      </c>
      <c r="H346" s="17">
        <v>-0.50439999999999996</v>
      </c>
      <c r="I346" s="18">
        <v>4.0000000000000002E-4</v>
      </c>
      <c r="J346" s="18">
        <v>8.9999999999999998E-4</v>
      </c>
      <c r="K346" s="17" t="s">
        <v>2365</v>
      </c>
      <c r="L346" s="17">
        <v>9619</v>
      </c>
      <c r="M346" s="17" t="s">
        <v>2981</v>
      </c>
      <c r="N346" s="17">
        <v>-0.24390000000000001</v>
      </c>
      <c r="O346" s="17">
        <v>1.8200000000000001E-2</v>
      </c>
      <c r="P346" s="17">
        <v>3.2599999999999997E-2</v>
      </c>
      <c r="Q346" s="17" t="s">
        <v>2982</v>
      </c>
      <c r="R346" s="17" t="s">
        <v>2983</v>
      </c>
      <c r="S346" s="17" t="s">
        <v>63</v>
      </c>
      <c r="T346" s="17" t="s">
        <v>2984</v>
      </c>
    </row>
    <row r="347" spans="1:20" x14ac:dyDescent="0.45">
      <c r="A347" s="17" t="s">
        <v>14</v>
      </c>
      <c r="B347" s="17">
        <v>179759</v>
      </c>
      <c r="C347" s="17">
        <v>1.5705</v>
      </c>
      <c r="D347" s="17">
        <v>0</v>
      </c>
      <c r="E347" s="17">
        <v>0</v>
      </c>
      <c r="F347" s="17" t="s">
        <v>15</v>
      </c>
      <c r="G347" s="17">
        <v>339838</v>
      </c>
      <c r="H347" s="17">
        <v>-0.55920000000000003</v>
      </c>
      <c r="I347" s="17">
        <v>0</v>
      </c>
      <c r="J347" s="17">
        <v>0</v>
      </c>
      <c r="K347" s="17" t="s">
        <v>2365</v>
      </c>
      <c r="L347" s="17">
        <v>7866</v>
      </c>
      <c r="M347" s="17" t="s">
        <v>2985</v>
      </c>
      <c r="N347" s="17">
        <v>-0.2278</v>
      </c>
      <c r="O347" s="17">
        <v>2.8999999999999998E-3</v>
      </c>
      <c r="P347" s="17">
        <v>6.4000000000000003E-3</v>
      </c>
      <c r="Q347" s="17" t="s">
        <v>2298</v>
      </c>
      <c r="R347" s="17" t="s">
        <v>2299</v>
      </c>
      <c r="S347" s="17" t="s">
        <v>2300</v>
      </c>
      <c r="T347" s="17" t="s">
        <v>2301</v>
      </c>
    </row>
    <row r="348" spans="1:20" x14ac:dyDescent="0.45">
      <c r="A348" s="5" t="s">
        <v>14</v>
      </c>
      <c r="B348" s="5">
        <v>8393</v>
      </c>
      <c r="C348" s="5">
        <v>-0.65210000000000001</v>
      </c>
      <c r="D348" s="5">
        <v>1.72E-2</v>
      </c>
      <c r="E348" s="5">
        <v>2.9000000000000001E-2</v>
      </c>
      <c r="F348" s="5" t="s">
        <v>15</v>
      </c>
      <c r="G348" s="5">
        <v>329190</v>
      </c>
      <c r="H348" s="5">
        <v>-0.46279999999999999</v>
      </c>
      <c r="I348" s="5">
        <v>1.38E-2</v>
      </c>
      <c r="J348" s="5">
        <v>2.3800000000000002E-2</v>
      </c>
      <c r="K348" s="5" t="s">
        <v>2365</v>
      </c>
      <c r="L348" s="5">
        <v>8803</v>
      </c>
      <c r="M348" s="5" t="s">
        <v>2986</v>
      </c>
      <c r="N348" s="5">
        <v>0.2311</v>
      </c>
      <c r="O348" s="5">
        <v>9.4000000000000004E-3</v>
      </c>
      <c r="P348" s="5">
        <v>1.84E-2</v>
      </c>
      <c r="Q348" s="5" t="s">
        <v>2987</v>
      </c>
      <c r="R348" s="5" t="s">
        <v>2988</v>
      </c>
      <c r="S348" s="5" t="s">
        <v>67</v>
      </c>
      <c r="T348" s="5" t="s">
        <v>439</v>
      </c>
    </row>
    <row r="349" spans="1:20" x14ac:dyDescent="0.45">
      <c r="A349" s="5" t="s">
        <v>14</v>
      </c>
      <c r="B349" s="5">
        <v>37203</v>
      </c>
      <c r="C349" s="5">
        <v>-0.76100000000000001</v>
      </c>
      <c r="D349" s="5">
        <v>0</v>
      </c>
      <c r="E349" s="6">
        <v>1E-4</v>
      </c>
      <c r="F349" s="5" t="s">
        <v>15</v>
      </c>
      <c r="G349" s="5">
        <v>302316</v>
      </c>
      <c r="H349" s="5">
        <v>-0.52800000000000002</v>
      </c>
      <c r="I349" s="6">
        <v>8.0000000000000004E-4</v>
      </c>
      <c r="J349" s="5">
        <v>1.6999999999999999E-3</v>
      </c>
      <c r="K349" s="5" t="s">
        <v>2365</v>
      </c>
      <c r="L349" s="5">
        <v>7752</v>
      </c>
      <c r="M349" s="5" t="s">
        <v>2989</v>
      </c>
      <c r="N349" s="5">
        <v>0.25059999999999999</v>
      </c>
      <c r="O349" s="5">
        <v>3.8999999999999998E-3</v>
      </c>
      <c r="P349" s="5">
        <v>8.3999999999999995E-3</v>
      </c>
      <c r="Q349" s="5" t="s">
        <v>437</v>
      </c>
      <c r="R349" s="5" t="s">
        <v>438</v>
      </c>
      <c r="S349" s="5" t="s">
        <v>67</v>
      </c>
      <c r="T349" s="5" t="s">
        <v>439</v>
      </c>
    </row>
    <row r="350" spans="1:20" x14ac:dyDescent="0.45">
      <c r="A350" s="5" t="s">
        <v>14</v>
      </c>
      <c r="B350" s="5">
        <v>162438</v>
      </c>
      <c r="C350" s="5">
        <v>-1.1554</v>
      </c>
      <c r="D350" s="5">
        <v>0</v>
      </c>
      <c r="E350" s="5">
        <v>0</v>
      </c>
      <c r="F350" s="5" t="s">
        <v>15</v>
      </c>
      <c r="G350" s="5">
        <v>338118</v>
      </c>
      <c r="H350" s="5">
        <v>-0.28670000000000001</v>
      </c>
      <c r="I350" s="5">
        <v>1.7600000000000001E-2</v>
      </c>
      <c r="J350" s="5">
        <v>2.9600000000000001E-2</v>
      </c>
      <c r="K350" s="5" t="s">
        <v>2365</v>
      </c>
      <c r="L350" s="5">
        <v>10608</v>
      </c>
      <c r="M350" s="5" t="s">
        <v>2990</v>
      </c>
      <c r="N350" s="5">
        <v>0.28639999999999999</v>
      </c>
      <c r="O350" s="5">
        <v>8.0000000000000002E-3</v>
      </c>
      <c r="P350" s="5">
        <v>1.5800000000000002E-2</v>
      </c>
      <c r="Q350" s="5" t="s">
        <v>2991</v>
      </c>
      <c r="R350" s="5" t="s">
        <v>2992</v>
      </c>
      <c r="S350" s="5" t="s">
        <v>67</v>
      </c>
      <c r="T350" s="5" t="s">
        <v>2993</v>
      </c>
    </row>
    <row r="351" spans="1:20" x14ac:dyDescent="0.45">
      <c r="A351" s="5" t="s">
        <v>14</v>
      </c>
      <c r="B351" s="5">
        <v>186882</v>
      </c>
      <c r="C351" s="5">
        <v>-0.36170000000000002</v>
      </c>
      <c r="D351" s="5">
        <v>2.75E-2</v>
      </c>
      <c r="E351" s="5">
        <v>4.5100000000000001E-2</v>
      </c>
      <c r="F351" s="5" t="s">
        <v>15</v>
      </c>
      <c r="G351" s="5">
        <v>86854</v>
      </c>
      <c r="H351" s="5">
        <v>-0.21390000000000001</v>
      </c>
      <c r="I351" s="5">
        <v>2.5499999999999998E-2</v>
      </c>
      <c r="J351" s="5">
        <v>4.1500000000000002E-2</v>
      </c>
      <c r="K351" s="5" t="s">
        <v>2365</v>
      </c>
      <c r="L351" s="5">
        <v>11083</v>
      </c>
      <c r="M351" s="5" t="s">
        <v>2994</v>
      </c>
      <c r="N351" s="5">
        <v>0.46250000000000002</v>
      </c>
      <c r="O351" s="5">
        <v>2.7E-2</v>
      </c>
      <c r="P351" s="5">
        <v>4.6100000000000002E-2</v>
      </c>
      <c r="Q351" s="5" t="s">
        <v>2995</v>
      </c>
      <c r="R351" s="5" t="s">
        <v>2996</v>
      </c>
      <c r="S351" s="5" t="s">
        <v>67</v>
      </c>
      <c r="T351" s="5" t="s">
        <v>2997</v>
      </c>
    </row>
    <row r="352" spans="1:20" x14ac:dyDescent="0.45">
      <c r="A352" s="5" t="s">
        <v>14</v>
      </c>
      <c r="B352" s="5">
        <v>161502</v>
      </c>
      <c r="C352" s="5">
        <v>-2.0203000000000002</v>
      </c>
      <c r="D352" s="5">
        <v>0</v>
      </c>
      <c r="E352" s="5">
        <v>0</v>
      </c>
      <c r="F352" s="5" t="s">
        <v>15</v>
      </c>
      <c r="G352" s="5">
        <v>329501</v>
      </c>
      <c r="H352" s="5">
        <v>-0.64449999999999996</v>
      </c>
      <c r="I352" s="5">
        <v>0</v>
      </c>
      <c r="J352" s="5">
        <v>0</v>
      </c>
      <c r="K352" s="5" t="s">
        <v>2365</v>
      </c>
      <c r="L352" s="5">
        <v>7132</v>
      </c>
      <c r="M352" s="5" t="s">
        <v>2998</v>
      </c>
      <c r="N352" s="5">
        <v>1.0175000000000001</v>
      </c>
      <c r="O352" s="5">
        <v>0</v>
      </c>
      <c r="P352" s="5">
        <v>0</v>
      </c>
      <c r="Q352" s="5" t="s">
        <v>2999</v>
      </c>
      <c r="R352" s="5"/>
      <c r="S352" s="5" t="s">
        <v>67</v>
      </c>
      <c r="T352" s="5" t="s">
        <v>1918</v>
      </c>
    </row>
    <row r="353" spans="1:20" x14ac:dyDescent="0.45">
      <c r="A353" s="5" t="s">
        <v>14</v>
      </c>
      <c r="B353" s="5">
        <v>151049</v>
      </c>
      <c r="C353" s="5">
        <v>0.73180000000000001</v>
      </c>
      <c r="D353" s="5">
        <v>1.1000000000000001E-3</v>
      </c>
      <c r="E353" s="5">
        <v>2.3E-3</v>
      </c>
      <c r="F353" s="5" t="s">
        <v>15</v>
      </c>
      <c r="G353" s="5">
        <v>342869</v>
      </c>
      <c r="H353" s="5">
        <v>0.432</v>
      </c>
      <c r="I353" s="5">
        <v>1.1999999999999999E-3</v>
      </c>
      <c r="J353" s="5">
        <v>2.5999999999999999E-3</v>
      </c>
      <c r="K353" s="5" t="s">
        <v>2365</v>
      </c>
      <c r="L353" s="5">
        <v>13377</v>
      </c>
      <c r="M353" s="5" t="s">
        <v>3000</v>
      </c>
      <c r="N353" s="5">
        <v>-0.29780000000000001</v>
      </c>
      <c r="O353" s="5">
        <v>3.5000000000000001E-3</v>
      </c>
      <c r="P353" s="5">
        <v>7.6E-3</v>
      </c>
      <c r="Q353" s="5" t="s">
        <v>446</v>
      </c>
      <c r="R353" s="5" t="s">
        <v>447</v>
      </c>
      <c r="S353" s="5" t="s">
        <v>67</v>
      </c>
      <c r="T353" s="5" t="s">
        <v>448</v>
      </c>
    </row>
    <row r="354" spans="1:20" x14ac:dyDescent="0.45">
      <c r="A354" s="5" t="s">
        <v>14</v>
      </c>
      <c r="B354" s="5">
        <v>27392</v>
      </c>
      <c r="C354" s="5">
        <v>2.0562999999999998</v>
      </c>
      <c r="D354" s="5">
        <v>0</v>
      </c>
      <c r="E354" s="5">
        <v>0</v>
      </c>
      <c r="F354" s="5" t="s">
        <v>15</v>
      </c>
      <c r="G354" s="5">
        <v>301121</v>
      </c>
      <c r="H354" s="5">
        <v>0.71579999999999999</v>
      </c>
      <c r="I354" s="5">
        <v>1.6000000000000001E-3</v>
      </c>
      <c r="J354" s="5">
        <v>3.2000000000000002E-3</v>
      </c>
      <c r="K354" s="5" t="s">
        <v>2365</v>
      </c>
      <c r="L354" s="5">
        <v>12360</v>
      </c>
      <c r="M354" s="5" t="s">
        <v>3001</v>
      </c>
      <c r="N354" s="5">
        <v>-0.87180000000000002</v>
      </c>
      <c r="O354" s="5">
        <v>0</v>
      </c>
      <c r="P354" s="5">
        <v>0</v>
      </c>
      <c r="Q354" s="5" t="s">
        <v>467</v>
      </c>
      <c r="R354" s="5" t="s">
        <v>468</v>
      </c>
      <c r="S354" s="5" t="s">
        <v>67</v>
      </c>
      <c r="T354" s="5" t="s">
        <v>469</v>
      </c>
    </row>
    <row r="355" spans="1:20" x14ac:dyDescent="0.45">
      <c r="A355" s="5" t="s">
        <v>14</v>
      </c>
      <c r="B355" s="5">
        <v>129437</v>
      </c>
      <c r="C355" s="5">
        <v>0.38600000000000001</v>
      </c>
      <c r="D355" s="5">
        <v>1.6199999999999999E-2</v>
      </c>
      <c r="E355" s="5">
        <v>2.75E-2</v>
      </c>
      <c r="F355" s="5" t="s">
        <v>15</v>
      </c>
      <c r="G355" s="5">
        <v>332070</v>
      </c>
      <c r="H355" s="5">
        <v>0.79249999999999998</v>
      </c>
      <c r="I355" s="5">
        <v>0</v>
      </c>
      <c r="J355" s="5">
        <v>0</v>
      </c>
      <c r="K355" s="5" t="s">
        <v>2365</v>
      </c>
      <c r="L355" s="5">
        <v>7385</v>
      </c>
      <c r="M355" s="5" t="s">
        <v>3002</v>
      </c>
      <c r="N355" s="5">
        <v>-1.0906</v>
      </c>
      <c r="O355" s="5">
        <v>0</v>
      </c>
      <c r="P355" s="5">
        <v>0</v>
      </c>
      <c r="Q355" s="5" t="s">
        <v>3003</v>
      </c>
      <c r="R355" s="5" t="s">
        <v>3004</v>
      </c>
      <c r="S355" s="5" t="s">
        <v>67</v>
      </c>
      <c r="T355" s="5" t="s">
        <v>2039</v>
      </c>
    </row>
    <row r="356" spans="1:20" x14ac:dyDescent="0.45">
      <c r="A356" s="5" t="s">
        <v>14</v>
      </c>
      <c r="B356" s="5">
        <v>161238</v>
      </c>
      <c r="C356" s="5">
        <v>0.89980000000000004</v>
      </c>
      <c r="D356" s="5">
        <v>0</v>
      </c>
      <c r="E356" s="5">
        <v>0</v>
      </c>
      <c r="F356" s="5" t="s">
        <v>15</v>
      </c>
      <c r="G356" s="5">
        <v>361250</v>
      </c>
      <c r="H356" s="5">
        <v>0.97550000000000003</v>
      </c>
      <c r="I356" s="5">
        <v>0</v>
      </c>
      <c r="J356" s="5">
        <v>0</v>
      </c>
      <c r="K356" s="5" t="s">
        <v>2365</v>
      </c>
      <c r="L356" s="5">
        <v>9189</v>
      </c>
      <c r="M356" s="5" t="s">
        <v>3005</v>
      </c>
      <c r="N356" s="5">
        <v>-0.24249999999999999</v>
      </c>
      <c r="O356" s="5">
        <v>6.6E-3</v>
      </c>
      <c r="P356" s="5">
        <v>1.3299999999999999E-2</v>
      </c>
      <c r="Q356" s="5" t="s">
        <v>458</v>
      </c>
      <c r="R356" s="5" t="s">
        <v>459</v>
      </c>
      <c r="S356" s="5" t="s">
        <v>67</v>
      </c>
      <c r="T356" s="5" t="s">
        <v>460</v>
      </c>
    </row>
    <row r="357" spans="1:20" x14ac:dyDescent="0.45">
      <c r="A357" s="1" t="s">
        <v>14</v>
      </c>
      <c r="B357" s="1">
        <v>161592</v>
      </c>
      <c r="C357" s="1">
        <v>-1.7298</v>
      </c>
      <c r="D357" s="1">
        <v>0</v>
      </c>
      <c r="E357" s="1">
        <v>0</v>
      </c>
      <c r="F357" s="1" t="s">
        <v>15</v>
      </c>
      <c r="G357" s="1">
        <v>295188</v>
      </c>
      <c r="H357" s="1">
        <v>1.4959</v>
      </c>
      <c r="I357" s="1">
        <v>0</v>
      </c>
      <c r="J357" s="1">
        <v>0</v>
      </c>
      <c r="K357" s="1" t="s">
        <v>2365</v>
      </c>
      <c r="L357" s="1">
        <v>9575</v>
      </c>
      <c r="M357" s="1" t="s">
        <v>3006</v>
      </c>
      <c r="N357" s="1">
        <v>-1.395</v>
      </c>
      <c r="O357" s="1">
        <v>0</v>
      </c>
      <c r="P357" s="1">
        <v>0</v>
      </c>
      <c r="Q357" s="1" t="s">
        <v>1232</v>
      </c>
      <c r="R357" s="1" t="s">
        <v>1233</v>
      </c>
      <c r="S357" s="1" t="s">
        <v>67</v>
      </c>
      <c r="T357" s="1" t="s">
        <v>3007</v>
      </c>
    </row>
    <row r="358" spans="1:20" x14ac:dyDescent="0.45">
      <c r="A358" s="1" t="s">
        <v>14</v>
      </c>
      <c r="B358" s="1">
        <v>162257</v>
      </c>
      <c r="C358" s="1">
        <v>-0.4632</v>
      </c>
      <c r="D358" s="1">
        <v>1.32E-2</v>
      </c>
      <c r="E358" s="1">
        <v>2.2700000000000001E-2</v>
      </c>
      <c r="F358" s="1" t="s">
        <v>15</v>
      </c>
      <c r="G358" s="1">
        <v>161535</v>
      </c>
      <c r="H358" s="1">
        <v>0.26169999999999999</v>
      </c>
      <c r="I358" s="1">
        <v>5.4000000000000003E-3</v>
      </c>
      <c r="J358" s="1">
        <v>1.0200000000000001E-2</v>
      </c>
      <c r="K358" s="1" t="s">
        <v>2365</v>
      </c>
      <c r="L358" s="1">
        <v>12945</v>
      </c>
      <c r="M358" s="1" t="s">
        <v>3008</v>
      </c>
      <c r="N358" s="1">
        <v>-0.90510000000000002</v>
      </c>
      <c r="O358" s="1">
        <v>0</v>
      </c>
      <c r="P358" s="1">
        <v>0</v>
      </c>
      <c r="Q358" s="1" t="s">
        <v>3009</v>
      </c>
      <c r="R358" s="1" t="s">
        <v>3010</v>
      </c>
      <c r="S358" s="1" t="s">
        <v>67</v>
      </c>
      <c r="T358" s="1" t="s">
        <v>3011</v>
      </c>
    </row>
    <row r="359" spans="1:20" x14ac:dyDescent="0.45">
      <c r="A359" s="1" t="s">
        <v>14</v>
      </c>
      <c r="B359" s="1">
        <v>161907</v>
      </c>
      <c r="C359" s="1">
        <v>-0.90949999999999998</v>
      </c>
      <c r="D359" s="1">
        <v>1.4E-3</v>
      </c>
      <c r="E359" s="1">
        <v>2.8E-3</v>
      </c>
      <c r="F359" s="1" t="s">
        <v>15</v>
      </c>
      <c r="G359" s="1">
        <v>329506</v>
      </c>
      <c r="H359" s="1">
        <v>0.3412</v>
      </c>
      <c r="I359" s="1">
        <v>1.21E-2</v>
      </c>
      <c r="J359" s="1">
        <v>2.1100000000000001E-2</v>
      </c>
      <c r="K359" s="1" t="s">
        <v>2365</v>
      </c>
      <c r="L359" s="1">
        <v>9066</v>
      </c>
      <c r="M359" s="1" t="s">
        <v>3012</v>
      </c>
      <c r="N359" s="1">
        <v>-0.75719999999999998</v>
      </c>
      <c r="O359" s="3">
        <v>6.9999999999999999E-4</v>
      </c>
      <c r="P359" s="1">
        <v>1.8E-3</v>
      </c>
      <c r="Q359" s="1" t="s">
        <v>3013</v>
      </c>
      <c r="R359" s="1" t="s">
        <v>3014</v>
      </c>
      <c r="S359" s="1" t="s">
        <v>67</v>
      </c>
      <c r="T359" s="1" t="s">
        <v>3015</v>
      </c>
    </row>
    <row r="360" spans="1:20" x14ac:dyDescent="0.45">
      <c r="A360" s="1" t="s">
        <v>14</v>
      </c>
      <c r="B360" s="1">
        <v>168934</v>
      </c>
      <c r="C360" s="1">
        <v>-0.87080000000000002</v>
      </c>
      <c r="D360" s="1">
        <v>0</v>
      </c>
      <c r="E360" s="1">
        <v>0</v>
      </c>
      <c r="F360" s="1" t="s">
        <v>15</v>
      </c>
      <c r="G360" s="1">
        <v>329518</v>
      </c>
      <c r="H360" s="1">
        <v>0.72489999999999999</v>
      </c>
      <c r="I360" s="1">
        <v>0</v>
      </c>
      <c r="J360" s="1">
        <v>0</v>
      </c>
      <c r="K360" s="1" t="s">
        <v>2365</v>
      </c>
      <c r="L360" s="1">
        <v>9008</v>
      </c>
      <c r="M360" s="1" t="s">
        <v>3016</v>
      </c>
      <c r="N360" s="1">
        <v>-0.74709999999999999</v>
      </c>
      <c r="O360" s="1">
        <v>0</v>
      </c>
      <c r="P360" s="1">
        <v>0</v>
      </c>
      <c r="Q360" s="1" t="s">
        <v>1620</v>
      </c>
      <c r="R360" s="1" t="s">
        <v>1621</v>
      </c>
      <c r="S360" s="1" t="s">
        <v>67</v>
      </c>
      <c r="T360" s="1" t="s">
        <v>1622</v>
      </c>
    </row>
    <row r="361" spans="1:20" x14ac:dyDescent="0.45">
      <c r="A361" s="1" t="s">
        <v>14</v>
      </c>
      <c r="B361" s="1">
        <v>123400</v>
      </c>
      <c r="C361" s="1">
        <v>-0.7177</v>
      </c>
      <c r="D361" s="1">
        <v>0</v>
      </c>
      <c r="E361" s="3">
        <v>1E-4</v>
      </c>
      <c r="F361" s="1" t="s">
        <v>15</v>
      </c>
      <c r="G361" s="1">
        <v>361515</v>
      </c>
      <c r="H361" s="1">
        <v>0.33539999999999998</v>
      </c>
      <c r="I361" s="1">
        <v>1.5900000000000001E-2</v>
      </c>
      <c r="J361" s="1">
        <v>2.7E-2</v>
      </c>
      <c r="K361" s="1" t="s">
        <v>2365</v>
      </c>
      <c r="L361" s="1">
        <v>10338</v>
      </c>
      <c r="M361" s="1" t="s">
        <v>3017</v>
      </c>
      <c r="N361" s="1">
        <v>-0.55210000000000004</v>
      </c>
      <c r="O361" s="1">
        <v>0</v>
      </c>
      <c r="P361" s="1">
        <v>0</v>
      </c>
      <c r="Q361" s="1" t="s">
        <v>3018</v>
      </c>
      <c r="R361" s="1" t="s">
        <v>3019</v>
      </c>
      <c r="S361" s="1" t="s">
        <v>67</v>
      </c>
      <c r="T361" s="1" t="s">
        <v>3020</v>
      </c>
    </row>
    <row r="362" spans="1:20" x14ac:dyDescent="0.45">
      <c r="A362" s="1" t="s">
        <v>14</v>
      </c>
      <c r="B362" s="1">
        <v>190694</v>
      </c>
      <c r="C362" s="1">
        <v>-0.73729999999999996</v>
      </c>
      <c r="D362" s="1">
        <v>0</v>
      </c>
      <c r="E362" s="3">
        <v>1E-4</v>
      </c>
      <c r="F362" s="1" t="s">
        <v>15</v>
      </c>
      <c r="G362" s="1">
        <v>331332</v>
      </c>
      <c r="H362" s="1">
        <v>0.26910000000000001</v>
      </c>
      <c r="I362" s="1">
        <v>5.1999999999999998E-3</v>
      </c>
      <c r="J362" s="1">
        <v>9.9000000000000008E-3</v>
      </c>
      <c r="K362" s="1" t="s">
        <v>2365</v>
      </c>
      <c r="L362" s="1">
        <v>11080</v>
      </c>
      <c r="M362" s="1" t="s">
        <v>3021</v>
      </c>
      <c r="N362" s="1">
        <v>-0.35070000000000001</v>
      </c>
      <c r="O362" s="3">
        <v>2.0000000000000001E-4</v>
      </c>
      <c r="P362" s="3">
        <v>5.9999999999999995E-4</v>
      </c>
      <c r="Q362" s="1" t="s">
        <v>1728</v>
      </c>
      <c r="R362" s="1" t="s">
        <v>1729</v>
      </c>
      <c r="S362" s="1" t="s">
        <v>67</v>
      </c>
      <c r="T362" s="1" t="s">
        <v>1730</v>
      </c>
    </row>
    <row r="363" spans="1:20" x14ac:dyDescent="0.45">
      <c r="A363" s="1" t="s">
        <v>14</v>
      </c>
      <c r="B363" s="1">
        <v>171666</v>
      </c>
      <c r="C363" s="1">
        <v>-0.53920000000000001</v>
      </c>
      <c r="D363" s="1">
        <v>1.2699999999999999E-2</v>
      </c>
      <c r="E363" s="1">
        <v>2.1999999999999999E-2</v>
      </c>
      <c r="F363" s="1" t="s">
        <v>15</v>
      </c>
      <c r="G363" s="1">
        <v>330568</v>
      </c>
      <c r="H363" s="1">
        <v>0.39710000000000001</v>
      </c>
      <c r="I363" s="3">
        <v>1E-4</v>
      </c>
      <c r="J363" s="3">
        <v>2.0000000000000001E-4</v>
      </c>
      <c r="K363" s="1" t="s">
        <v>2365</v>
      </c>
      <c r="L363" s="1">
        <v>13492</v>
      </c>
      <c r="M363" s="1" t="s">
        <v>3022</v>
      </c>
      <c r="N363" s="1">
        <v>-0.22720000000000001</v>
      </c>
      <c r="O363" s="1">
        <v>4.3E-3</v>
      </c>
      <c r="P363" s="1">
        <v>9.1000000000000004E-3</v>
      </c>
      <c r="Q363" s="1" t="s">
        <v>3023</v>
      </c>
      <c r="R363" s="1" t="s">
        <v>3024</v>
      </c>
      <c r="S363" s="1" t="s">
        <v>67</v>
      </c>
      <c r="T363" s="1" t="s">
        <v>3025</v>
      </c>
    </row>
    <row r="364" spans="1:20" x14ac:dyDescent="0.45">
      <c r="A364" s="1" t="s">
        <v>14</v>
      </c>
      <c r="B364" s="1">
        <v>109384</v>
      </c>
      <c r="C364" s="1">
        <v>-2.8140000000000001</v>
      </c>
      <c r="D364" s="1">
        <v>0</v>
      </c>
      <c r="E364" s="1">
        <v>0</v>
      </c>
      <c r="F364" s="1" t="s">
        <v>15</v>
      </c>
      <c r="G364" s="1">
        <v>294888</v>
      </c>
      <c r="H364" s="1">
        <v>1.0226999999999999</v>
      </c>
      <c r="I364" s="3">
        <v>1E-4</v>
      </c>
      <c r="J364" s="3">
        <v>2.0000000000000001E-4</v>
      </c>
      <c r="K364" s="1" t="s">
        <v>2365</v>
      </c>
      <c r="L364" s="1">
        <v>8088</v>
      </c>
      <c r="M364" s="1" t="s">
        <v>3026</v>
      </c>
      <c r="N364" s="1">
        <v>-0.18729999999999999</v>
      </c>
      <c r="O364" s="1">
        <v>2.47E-2</v>
      </c>
      <c r="P364" s="1">
        <v>4.2700000000000002E-2</v>
      </c>
      <c r="Q364" s="1" t="s">
        <v>1021</v>
      </c>
      <c r="R364" s="1" t="s">
        <v>1022</v>
      </c>
      <c r="S364" s="1" t="s">
        <v>67</v>
      </c>
      <c r="T364" s="1" t="s">
        <v>1023</v>
      </c>
    </row>
    <row r="365" spans="1:20" x14ac:dyDescent="0.45">
      <c r="A365" s="1" t="s">
        <v>14</v>
      </c>
      <c r="B365" s="1">
        <v>125851</v>
      </c>
      <c r="C365" s="1">
        <v>2.5110999999999999</v>
      </c>
      <c r="D365" s="1">
        <v>0</v>
      </c>
      <c r="E365" s="1">
        <v>0</v>
      </c>
      <c r="F365" s="1" t="s">
        <v>15</v>
      </c>
      <c r="G365" s="1">
        <v>312685</v>
      </c>
      <c r="H365" s="1">
        <v>-0.61529999999999996</v>
      </c>
      <c r="I365" s="1">
        <v>0</v>
      </c>
      <c r="J365" s="1">
        <v>0</v>
      </c>
      <c r="K365" s="1" t="s">
        <v>2365</v>
      </c>
      <c r="L365" s="1">
        <v>9931</v>
      </c>
      <c r="M365" s="1" t="s">
        <v>3027</v>
      </c>
      <c r="N365" s="1">
        <v>0.36220000000000002</v>
      </c>
      <c r="O365" s="1">
        <v>0</v>
      </c>
      <c r="P365" s="3">
        <v>1E-4</v>
      </c>
      <c r="Q365" s="1" t="s">
        <v>2350</v>
      </c>
      <c r="R365" s="1" t="s">
        <v>2351</v>
      </c>
      <c r="S365" s="1" t="s">
        <v>67</v>
      </c>
      <c r="T365" s="1" t="s">
        <v>2352</v>
      </c>
    </row>
    <row r="366" spans="1:20" x14ac:dyDescent="0.45">
      <c r="A366" s="1" t="s">
        <v>14</v>
      </c>
      <c r="B366" s="1">
        <v>192877</v>
      </c>
      <c r="C366" s="1">
        <v>0.59460000000000002</v>
      </c>
      <c r="D366" s="3">
        <v>6.9999999999999999E-4</v>
      </c>
      <c r="E366" s="1">
        <v>1.5E-3</v>
      </c>
      <c r="F366" s="1" t="s">
        <v>15</v>
      </c>
      <c r="G366" s="1">
        <v>331160</v>
      </c>
      <c r="H366" s="1">
        <v>-0.6351</v>
      </c>
      <c r="I366" s="1">
        <v>0</v>
      </c>
      <c r="J366" s="1">
        <v>0</v>
      </c>
      <c r="K366" s="1" t="s">
        <v>2365</v>
      </c>
      <c r="L366" s="1">
        <v>10825</v>
      </c>
      <c r="M366" s="1" t="s">
        <v>3028</v>
      </c>
      <c r="N366" s="1">
        <v>0.52959999999999996</v>
      </c>
      <c r="O366" s="3">
        <v>2.0000000000000001E-4</v>
      </c>
      <c r="P366" s="3">
        <v>5.0000000000000001E-4</v>
      </c>
      <c r="Q366" s="1" t="s">
        <v>1916</v>
      </c>
      <c r="R366" s="1" t="s">
        <v>1917</v>
      </c>
      <c r="S366" s="1" t="s">
        <v>67</v>
      </c>
      <c r="T366" s="1" t="s">
        <v>1918</v>
      </c>
    </row>
    <row r="367" spans="1:20" x14ac:dyDescent="0.45">
      <c r="A367" s="1" t="s">
        <v>14</v>
      </c>
      <c r="B367" s="1">
        <v>130502</v>
      </c>
      <c r="C367" s="1">
        <v>1.0055000000000001</v>
      </c>
      <c r="D367" s="3">
        <v>1E-4</v>
      </c>
      <c r="E367" s="3">
        <v>2.9999999999999997E-4</v>
      </c>
      <c r="F367" s="1" t="s">
        <v>15</v>
      </c>
      <c r="G367" s="1">
        <v>327162</v>
      </c>
      <c r="H367" s="1">
        <v>-0.4234</v>
      </c>
      <c r="I367" s="3">
        <v>1E-4</v>
      </c>
      <c r="J367" s="3">
        <v>2.9999999999999997E-4</v>
      </c>
      <c r="K367" s="1" t="s">
        <v>2365</v>
      </c>
      <c r="L367" s="1">
        <v>7081</v>
      </c>
      <c r="M367" s="1" t="s">
        <v>3029</v>
      </c>
      <c r="N367" s="1">
        <v>1.0971</v>
      </c>
      <c r="O367" s="3">
        <v>2.0000000000000001E-4</v>
      </c>
      <c r="P367" s="3">
        <v>6.9999999999999999E-4</v>
      </c>
      <c r="Q367" s="1" t="s">
        <v>2139</v>
      </c>
      <c r="R367" s="1" t="s">
        <v>2140</v>
      </c>
      <c r="S367" s="1" t="s">
        <v>67</v>
      </c>
      <c r="T367" s="1" t="s">
        <v>2141</v>
      </c>
    </row>
    <row r="368" spans="1:20" x14ac:dyDescent="0.45">
      <c r="A368" s="17" t="s">
        <v>14</v>
      </c>
      <c r="B368" s="17">
        <v>166916</v>
      </c>
      <c r="C368" s="17">
        <v>0.82979999999999998</v>
      </c>
      <c r="D368" s="17">
        <v>0</v>
      </c>
      <c r="E368" s="18">
        <v>1E-4</v>
      </c>
      <c r="F368" s="17" t="s">
        <v>15</v>
      </c>
      <c r="G368" s="17">
        <v>302788</v>
      </c>
      <c r="H368" s="17">
        <v>-0.46800000000000003</v>
      </c>
      <c r="I368" s="17">
        <v>2E-3</v>
      </c>
      <c r="J368" s="17">
        <v>4.0000000000000001E-3</v>
      </c>
      <c r="K368" s="17" t="s">
        <v>2365</v>
      </c>
      <c r="L368" s="17">
        <v>11267</v>
      </c>
      <c r="M368" s="17" t="s">
        <v>3030</v>
      </c>
      <c r="N368" s="17">
        <v>-0.49759999999999999</v>
      </c>
      <c r="O368" s="17">
        <v>1.2999999999999999E-3</v>
      </c>
      <c r="P368" s="17">
        <v>3.2000000000000002E-3</v>
      </c>
      <c r="Q368" s="17" t="s">
        <v>2037</v>
      </c>
      <c r="R368" s="17" t="s">
        <v>2038</v>
      </c>
      <c r="S368" s="17" t="s">
        <v>67</v>
      </c>
      <c r="T368" s="17" t="s">
        <v>2039</v>
      </c>
    </row>
    <row r="369" spans="1:20" x14ac:dyDescent="0.45">
      <c r="A369" s="17" t="s">
        <v>14</v>
      </c>
      <c r="B369" s="17">
        <v>165710</v>
      </c>
      <c r="C369" s="17">
        <v>1.1440999999999999</v>
      </c>
      <c r="D369" s="17">
        <v>0</v>
      </c>
      <c r="E369" s="17">
        <v>0</v>
      </c>
      <c r="F369" s="17" t="s">
        <v>15</v>
      </c>
      <c r="G369" s="17">
        <v>332689</v>
      </c>
      <c r="H369" s="17">
        <v>-1.111</v>
      </c>
      <c r="I369" s="17">
        <v>0</v>
      </c>
      <c r="J369" s="17">
        <v>0</v>
      </c>
      <c r="K369" s="17" t="s">
        <v>2365</v>
      </c>
      <c r="L369" s="17">
        <v>12807</v>
      </c>
      <c r="M369" s="17" t="s">
        <v>3031</v>
      </c>
      <c r="N369" s="17">
        <v>-0.28079999999999999</v>
      </c>
      <c r="O369" s="18">
        <v>2.0000000000000001E-4</v>
      </c>
      <c r="P369" s="18">
        <v>5.9999999999999995E-4</v>
      </c>
      <c r="Q369" s="17" t="s">
        <v>2205</v>
      </c>
      <c r="R369" s="17" t="s">
        <v>2206</v>
      </c>
      <c r="S369" s="17" t="s">
        <v>67</v>
      </c>
      <c r="T369" s="17" t="s">
        <v>2207</v>
      </c>
    </row>
    <row r="370" spans="1:20" x14ac:dyDescent="0.45">
      <c r="A370" s="5" t="s">
        <v>14</v>
      </c>
      <c r="B370" s="5">
        <v>165966</v>
      </c>
      <c r="C370" s="5">
        <v>-2.6351</v>
      </c>
      <c r="D370" s="5">
        <v>0</v>
      </c>
      <c r="E370" s="5">
        <v>0</v>
      </c>
      <c r="F370" s="5" t="s">
        <v>15</v>
      </c>
      <c r="G370" s="5">
        <v>302663</v>
      </c>
      <c r="H370" s="5">
        <v>-0.63349999999999995</v>
      </c>
      <c r="I370" s="6">
        <v>2.0000000000000001E-4</v>
      </c>
      <c r="J370" s="6">
        <v>5.0000000000000001E-4</v>
      </c>
      <c r="K370" s="5" t="s">
        <v>2365</v>
      </c>
      <c r="L370" s="5">
        <v>11475</v>
      </c>
      <c r="M370" s="5" t="s">
        <v>3032</v>
      </c>
      <c r="N370" s="5">
        <v>0.34429999999999999</v>
      </c>
      <c r="O370" s="5">
        <v>1.32E-2</v>
      </c>
      <c r="P370" s="5">
        <v>2.4799999999999999E-2</v>
      </c>
      <c r="Q370" s="5" t="s">
        <v>483</v>
      </c>
      <c r="R370" s="5" t="s">
        <v>484</v>
      </c>
      <c r="S370" s="5" t="s">
        <v>71</v>
      </c>
      <c r="T370" s="5" t="s">
        <v>485</v>
      </c>
    </row>
    <row r="371" spans="1:20" x14ac:dyDescent="0.45">
      <c r="A371" s="5" t="s">
        <v>14</v>
      </c>
      <c r="B371" s="5">
        <v>124644</v>
      </c>
      <c r="C371" s="5">
        <v>0.74460000000000004</v>
      </c>
      <c r="D371" s="5">
        <v>0</v>
      </c>
      <c r="E371" s="5">
        <v>0</v>
      </c>
      <c r="F371" s="5" t="s">
        <v>15</v>
      </c>
      <c r="G371" s="5">
        <v>332215</v>
      </c>
      <c r="H371" s="5">
        <v>0.41670000000000001</v>
      </c>
      <c r="I371" s="5">
        <v>4.3E-3</v>
      </c>
      <c r="J371" s="5">
        <v>8.3000000000000001E-3</v>
      </c>
      <c r="K371" s="5" t="s">
        <v>2365</v>
      </c>
      <c r="L371" s="5">
        <v>9780</v>
      </c>
      <c r="M371" s="5" t="s">
        <v>3033</v>
      </c>
      <c r="N371" s="5">
        <v>-1.5064</v>
      </c>
      <c r="O371" s="5">
        <v>0</v>
      </c>
      <c r="P371" s="5">
        <v>0</v>
      </c>
      <c r="Q371" s="5" t="s">
        <v>504</v>
      </c>
      <c r="R371" s="5" t="s">
        <v>505</v>
      </c>
      <c r="S371" s="5" t="s">
        <v>71</v>
      </c>
      <c r="T371" s="5" t="s">
        <v>506</v>
      </c>
    </row>
    <row r="372" spans="1:20" x14ac:dyDescent="0.45">
      <c r="A372" s="5" t="s">
        <v>14</v>
      </c>
      <c r="B372" s="5">
        <v>159105</v>
      </c>
      <c r="C372" s="5">
        <v>0.63890000000000002</v>
      </c>
      <c r="D372" s="5">
        <v>4.1999999999999997E-3</v>
      </c>
      <c r="E372" s="5">
        <v>8.0000000000000002E-3</v>
      </c>
      <c r="F372" s="5" t="s">
        <v>15</v>
      </c>
      <c r="G372" s="5">
        <v>331389</v>
      </c>
      <c r="H372" s="5">
        <v>0.72619999999999996</v>
      </c>
      <c r="I372" s="5">
        <v>7.3000000000000001E-3</v>
      </c>
      <c r="J372" s="5">
        <v>1.3299999999999999E-2</v>
      </c>
      <c r="K372" s="5" t="s">
        <v>2365</v>
      </c>
      <c r="L372" s="5">
        <v>10357</v>
      </c>
      <c r="M372" s="5" t="s">
        <v>3034</v>
      </c>
      <c r="N372" s="5">
        <v>-0.31669999999999998</v>
      </c>
      <c r="O372" s="5">
        <v>1E-3</v>
      </c>
      <c r="P372" s="5">
        <v>2.3999999999999998E-3</v>
      </c>
      <c r="Q372" s="5" t="s">
        <v>3035</v>
      </c>
      <c r="R372" s="5" t="s">
        <v>3036</v>
      </c>
      <c r="S372" s="5" t="s">
        <v>71</v>
      </c>
      <c r="T372" s="5" t="s">
        <v>3037</v>
      </c>
    </row>
    <row r="373" spans="1:20" x14ac:dyDescent="0.45">
      <c r="A373" s="5" t="s">
        <v>14</v>
      </c>
      <c r="B373" s="5">
        <v>159644</v>
      </c>
      <c r="C373" s="5">
        <v>0.68959999999999999</v>
      </c>
      <c r="D373" s="6">
        <v>1E-4</v>
      </c>
      <c r="E373" s="6">
        <v>2.0000000000000001E-4</v>
      </c>
      <c r="F373" s="5" t="s">
        <v>15</v>
      </c>
      <c r="G373" s="5">
        <v>52746</v>
      </c>
      <c r="H373" s="5">
        <v>1.4763999999999999</v>
      </c>
      <c r="I373" s="5">
        <v>1.8E-3</v>
      </c>
      <c r="J373" s="5">
        <v>3.8E-3</v>
      </c>
      <c r="K373" s="5" t="s">
        <v>2365</v>
      </c>
      <c r="L373" s="5">
        <v>9029</v>
      </c>
      <c r="M373" s="5" t="s">
        <v>3038</v>
      </c>
      <c r="N373" s="5">
        <v>-0.21240000000000001</v>
      </c>
      <c r="O373" s="5">
        <v>3.8E-3</v>
      </c>
      <c r="P373" s="5">
        <v>8.3000000000000001E-3</v>
      </c>
      <c r="Q373" s="5" t="s">
        <v>501</v>
      </c>
      <c r="R373" s="5" t="s">
        <v>502</v>
      </c>
      <c r="S373" s="5" t="s">
        <v>71</v>
      </c>
      <c r="T373" s="5" t="s">
        <v>503</v>
      </c>
    </row>
    <row r="374" spans="1:20" x14ac:dyDescent="0.45">
      <c r="A374" s="1" t="s">
        <v>14</v>
      </c>
      <c r="B374" s="1">
        <v>187424</v>
      </c>
      <c r="C374" s="1">
        <v>-1.1263000000000001</v>
      </c>
      <c r="D374" s="1">
        <v>0</v>
      </c>
      <c r="E374" s="1">
        <v>0</v>
      </c>
      <c r="F374" s="1" t="s">
        <v>15</v>
      </c>
      <c r="G374" s="1">
        <v>311010</v>
      </c>
      <c r="H374" s="1">
        <v>0.7601</v>
      </c>
      <c r="I374" s="1">
        <v>5.1000000000000004E-3</v>
      </c>
      <c r="J374" s="1">
        <v>9.5999999999999992E-3</v>
      </c>
      <c r="K374" s="1" t="s">
        <v>2365</v>
      </c>
      <c r="L374" s="1">
        <v>8149</v>
      </c>
      <c r="M374" s="1" t="s">
        <v>3039</v>
      </c>
      <c r="N374" s="1">
        <v>-1.3038000000000001</v>
      </c>
      <c r="O374" s="1">
        <v>0</v>
      </c>
      <c r="P374" s="1">
        <v>0</v>
      </c>
      <c r="Q374" s="1" t="s">
        <v>1476</v>
      </c>
      <c r="R374" s="1" t="s">
        <v>1477</v>
      </c>
      <c r="S374" s="1" t="s">
        <v>71</v>
      </c>
      <c r="T374" s="1" t="s">
        <v>1478</v>
      </c>
    </row>
    <row r="375" spans="1:20" x14ac:dyDescent="0.45">
      <c r="A375" s="1" t="s">
        <v>14</v>
      </c>
      <c r="B375" s="1">
        <v>160961</v>
      </c>
      <c r="C375" s="1">
        <v>-1.0817000000000001</v>
      </c>
      <c r="D375" s="1">
        <v>0</v>
      </c>
      <c r="E375" s="1">
        <v>0</v>
      </c>
      <c r="F375" s="1" t="s">
        <v>15</v>
      </c>
      <c r="G375" s="1">
        <v>310324</v>
      </c>
      <c r="H375" s="1">
        <v>1.1544000000000001</v>
      </c>
      <c r="I375" s="1">
        <v>0</v>
      </c>
      <c r="J375" s="1">
        <v>0</v>
      </c>
      <c r="K375" s="1" t="s">
        <v>2365</v>
      </c>
      <c r="L375" s="1">
        <v>11668</v>
      </c>
      <c r="M375" s="1" t="s">
        <v>3040</v>
      </c>
      <c r="N375" s="1">
        <v>-1.228</v>
      </c>
      <c r="O375" s="1">
        <v>0</v>
      </c>
      <c r="P375" s="1">
        <v>0</v>
      </c>
      <c r="Q375" s="1" t="s">
        <v>1504</v>
      </c>
      <c r="R375" s="1" t="s">
        <v>1505</v>
      </c>
      <c r="S375" s="1" t="s">
        <v>71</v>
      </c>
      <c r="T375" s="1" t="s">
        <v>1506</v>
      </c>
    </row>
    <row r="376" spans="1:20" x14ac:dyDescent="0.45">
      <c r="A376" s="1" t="s">
        <v>14</v>
      </c>
      <c r="B376" s="1">
        <v>114462</v>
      </c>
      <c r="C376" s="1">
        <v>-0.54079999999999995</v>
      </c>
      <c r="D376" s="1">
        <v>2.18E-2</v>
      </c>
      <c r="E376" s="1">
        <v>3.6200000000000003E-2</v>
      </c>
      <c r="F376" s="1" t="s">
        <v>15</v>
      </c>
      <c r="G376" s="1">
        <v>330640</v>
      </c>
      <c r="H376" s="1">
        <v>0.41160000000000002</v>
      </c>
      <c r="I376" s="3">
        <v>4.0000000000000002E-4</v>
      </c>
      <c r="J376" s="3">
        <v>8.0000000000000004E-4</v>
      </c>
      <c r="K376" s="1" t="s">
        <v>2365</v>
      </c>
      <c r="L376" s="1">
        <v>9090</v>
      </c>
      <c r="M376" s="1" t="s">
        <v>3041</v>
      </c>
      <c r="N376" s="1">
        <v>-1.1113999999999999</v>
      </c>
      <c r="O376" s="1">
        <v>0</v>
      </c>
      <c r="P376" s="1">
        <v>0</v>
      </c>
      <c r="Q376" s="1" t="s">
        <v>3042</v>
      </c>
      <c r="R376" s="1" t="s">
        <v>3043</v>
      </c>
      <c r="S376" s="1" t="s">
        <v>71</v>
      </c>
      <c r="T376" s="1" t="s">
        <v>439</v>
      </c>
    </row>
    <row r="377" spans="1:20" x14ac:dyDescent="0.45">
      <c r="A377" s="1" t="s">
        <v>14</v>
      </c>
      <c r="B377" s="1">
        <v>168144</v>
      </c>
      <c r="C377" s="1">
        <v>-0.58740000000000003</v>
      </c>
      <c r="D377" s="1">
        <v>2.7400000000000001E-2</v>
      </c>
      <c r="E377" s="1">
        <v>4.4900000000000002E-2</v>
      </c>
      <c r="F377" s="1" t="s">
        <v>15</v>
      </c>
      <c r="G377" s="1">
        <v>360877</v>
      </c>
      <c r="H377" s="1">
        <v>1.6434</v>
      </c>
      <c r="I377" s="1">
        <v>0</v>
      </c>
      <c r="J377" s="1">
        <v>0</v>
      </c>
      <c r="K377" s="1" t="s">
        <v>2365</v>
      </c>
      <c r="L377" s="1">
        <v>8830</v>
      </c>
      <c r="M377" s="1" t="s">
        <v>3044</v>
      </c>
      <c r="N377" s="1">
        <v>-0.60260000000000002</v>
      </c>
      <c r="O377" s="1">
        <v>0</v>
      </c>
      <c r="P377" s="1">
        <v>0</v>
      </c>
      <c r="Q377" s="1" t="s">
        <v>3045</v>
      </c>
      <c r="R377" s="1" t="s">
        <v>3046</v>
      </c>
      <c r="S377" s="1" t="s">
        <v>71</v>
      </c>
      <c r="T377" s="1" t="s">
        <v>3047</v>
      </c>
    </row>
    <row r="378" spans="1:20" x14ac:dyDescent="0.45">
      <c r="A378" s="1" t="s">
        <v>14</v>
      </c>
      <c r="B378" s="1">
        <v>138300</v>
      </c>
      <c r="C378" s="1">
        <v>-1.6768000000000001</v>
      </c>
      <c r="D378" s="1">
        <v>0</v>
      </c>
      <c r="E378" s="1">
        <v>0</v>
      </c>
      <c r="F378" s="1" t="s">
        <v>15</v>
      </c>
      <c r="G378" s="1">
        <v>81089</v>
      </c>
      <c r="H378" s="1">
        <v>2.4049</v>
      </c>
      <c r="I378" s="1">
        <v>0</v>
      </c>
      <c r="J378" s="1">
        <v>0</v>
      </c>
      <c r="K378" s="1" t="s">
        <v>2365</v>
      </c>
      <c r="L378" s="1">
        <v>13375</v>
      </c>
      <c r="M378" s="1" t="s">
        <v>3048</v>
      </c>
      <c r="N378" s="1">
        <v>-0.59909999999999997</v>
      </c>
      <c r="O378" s="1">
        <v>0</v>
      </c>
      <c r="P378" s="1">
        <v>0</v>
      </c>
      <c r="Q378" s="1" t="s">
        <v>1258</v>
      </c>
      <c r="R378" s="1" t="s">
        <v>1259</v>
      </c>
      <c r="S378" s="1" t="s">
        <v>71</v>
      </c>
      <c r="T378" s="1" t="s">
        <v>1260</v>
      </c>
    </row>
    <row r="379" spans="1:20" x14ac:dyDescent="0.45">
      <c r="A379" s="1" t="s">
        <v>14</v>
      </c>
      <c r="B379" s="1">
        <v>160443</v>
      </c>
      <c r="C379" s="1">
        <v>-0.66769999999999996</v>
      </c>
      <c r="D379" s="3">
        <v>5.9999999999999995E-4</v>
      </c>
      <c r="E379" s="1">
        <v>1.2999999999999999E-3</v>
      </c>
      <c r="F379" s="1" t="s">
        <v>15</v>
      </c>
      <c r="G379" s="1">
        <v>316872</v>
      </c>
      <c r="H379" s="1">
        <v>1.0044</v>
      </c>
      <c r="I379" s="1">
        <v>0</v>
      </c>
      <c r="J379" s="1">
        <v>0</v>
      </c>
      <c r="K379" s="1" t="s">
        <v>2365</v>
      </c>
      <c r="L379" s="1">
        <v>10208</v>
      </c>
      <c r="M379" s="1" t="s">
        <v>3049</v>
      </c>
      <c r="N379" s="1">
        <v>-0.5978</v>
      </c>
      <c r="O379" s="1">
        <v>0</v>
      </c>
      <c r="P379" s="1">
        <v>0</v>
      </c>
      <c r="Q379" s="1" t="s">
        <v>1772</v>
      </c>
      <c r="R379" s="1" t="s">
        <v>1773</v>
      </c>
      <c r="S379" s="1" t="s">
        <v>71</v>
      </c>
      <c r="T379" s="1" t="s">
        <v>1774</v>
      </c>
    </row>
    <row r="380" spans="1:20" x14ac:dyDescent="0.45">
      <c r="A380" s="1" t="s">
        <v>14</v>
      </c>
      <c r="B380" s="1">
        <v>163820</v>
      </c>
      <c r="C380" s="1">
        <v>-1.3905000000000001</v>
      </c>
      <c r="D380" s="1">
        <v>0</v>
      </c>
      <c r="E380" s="1">
        <v>0</v>
      </c>
      <c r="F380" s="1" t="s">
        <v>15</v>
      </c>
      <c r="G380" s="1">
        <v>330684</v>
      </c>
      <c r="H380" s="1">
        <v>0.90180000000000005</v>
      </c>
      <c r="I380" s="1">
        <v>0</v>
      </c>
      <c r="J380" s="1">
        <v>0</v>
      </c>
      <c r="K380" s="1" t="s">
        <v>2365</v>
      </c>
      <c r="L380" s="1">
        <v>11761</v>
      </c>
      <c r="M380" s="1" t="s">
        <v>3050</v>
      </c>
      <c r="N380" s="1">
        <v>-0.50770000000000004</v>
      </c>
      <c r="O380" s="1">
        <v>0</v>
      </c>
      <c r="P380" s="1">
        <v>0</v>
      </c>
      <c r="Q380" s="1" t="s">
        <v>1369</v>
      </c>
      <c r="R380" s="1" t="s">
        <v>1370</v>
      </c>
      <c r="S380" s="1" t="s">
        <v>71</v>
      </c>
      <c r="T380" s="1" t="s">
        <v>1371</v>
      </c>
    </row>
    <row r="381" spans="1:20" x14ac:dyDescent="0.45">
      <c r="A381" s="1" t="s">
        <v>14</v>
      </c>
      <c r="B381" s="1">
        <v>160955</v>
      </c>
      <c r="C381" s="1">
        <v>-1.6549</v>
      </c>
      <c r="D381" s="1">
        <v>0</v>
      </c>
      <c r="E381" s="1">
        <v>0</v>
      </c>
      <c r="F381" s="1" t="s">
        <v>15</v>
      </c>
      <c r="G381" s="1">
        <v>343812</v>
      </c>
      <c r="H381" s="1">
        <v>0.78659999999999997</v>
      </c>
      <c r="I381" s="1">
        <v>0</v>
      </c>
      <c r="J381" s="1">
        <v>0</v>
      </c>
      <c r="K381" s="1" t="s">
        <v>2365</v>
      </c>
      <c r="L381" s="1">
        <v>11537</v>
      </c>
      <c r="M381" s="1" t="s">
        <v>3051</v>
      </c>
      <c r="N381" s="1">
        <v>-0.42320000000000002</v>
      </c>
      <c r="O381" s="1">
        <v>0</v>
      </c>
      <c r="P381" s="1">
        <v>0</v>
      </c>
      <c r="Q381" s="1" t="s">
        <v>1277</v>
      </c>
      <c r="R381" s="1" t="s">
        <v>1278</v>
      </c>
      <c r="S381" s="1" t="s">
        <v>71</v>
      </c>
      <c r="T381" s="1" t="s">
        <v>1252</v>
      </c>
    </row>
    <row r="382" spans="1:20" x14ac:dyDescent="0.45">
      <c r="A382" s="1" t="s">
        <v>14</v>
      </c>
      <c r="B382" s="1">
        <v>118818</v>
      </c>
      <c r="C382" s="1">
        <v>0.45850000000000002</v>
      </c>
      <c r="D382" s="1">
        <v>3.2000000000000002E-3</v>
      </c>
      <c r="E382" s="1">
        <v>6.1000000000000004E-3</v>
      </c>
      <c r="F382" s="1" t="s">
        <v>15</v>
      </c>
      <c r="G382" s="1">
        <v>313945</v>
      </c>
      <c r="H382" s="1">
        <v>-0.6401</v>
      </c>
      <c r="I382" s="1">
        <v>0</v>
      </c>
      <c r="J382" s="1">
        <v>0</v>
      </c>
      <c r="K382" s="1" t="s">
        <v>2365</v>
      </c>
      <c r="L382" s="1">
        <v>9278</v>
      </c>
      <c r="M382" s="1" t="s">
        <v>3052</v>
      </c>
      <c r="N382" s="1">
        <v>0.62029999999999996</v>
      </c>
      <c r="O382" s="1">
        <v>0</v>
      </c>
      <c r="P382" s="1">
        <v>0</v>
      </c>
      <c r="Q382" s="1" t="s">
        <v>1883</v>
      </c>
      <c r="R382" s="1" t="s">
        <v>1884</v>
      </c>
      <c r="S382" s="1" t="s">
        <v>71</v>
      </c>
      <c r="T382" s="1" t="s">
        <v>1885</v>
      </c>
    </row>
    <row r="383" spans="1:20" x14ac:dyDescent="0.45">
      <c r="A383" s="1" t="s">
        <v>14</v>
      </c>
      <c r="B383" s="1">
        <v>119672</v>
      </c>
      <c r="C383" s="1">
        <v>0.35070000000000001</v>
      </c>
      <c r="D383" s="1">
        <v>1.23E-2</v>
      </c>
      <c r="E383" s="1">
        <v>2.1399999999999999E-2</v>
      </c>
      <c r="F383" s="1" t="s">
        <v>15</v>
      </c>
      <c r="G383" s="1">
        <v>344595</v>
      </c>
      <c r="H383" s="1">
        <v>-0.66459999999999997</v>
      </c>
      <c r="I383" s="1">
        <v>0</v>
      </c>
      <c r="J383" s="1">
        <v>0</v>
      </c>
      <c r="K383" s="1" t="s">
        <v>2365</v>
      </c>
      <c r="L383" s="1">
        <v>11377</v>
      </c>
      <c r="M383" s="1" t="s">
        <v>3053</v>
      </c>
      <c r="N383" s="1">
        <v>0.88700000000000001</v>
      </c>
      <c r="O383" s="1">
        <v>0</v>
      </c>
      <c r="P383" s="1">
        <v>0</v>
      </c>
      <c r="Q383" s="1" t="s">
        <v>3054</v>
      </c>
      <c r="R383" s="1" t="s">
        <v>3055</v>
      </c>
      <c r="S383" s="1" t="s">
        <v>71</v>
      </c>
      <c r="T383" s="1" t="s">
        <v>3056</v>
      </c>
    </row>
    <row r="384" spans="1:20" x14ac:dyDescent="0.45">
      <c r="A384" s="1" t="s">
        <v>14</v>
      </c>
      <c r="B384" s="1">
        <v>123824</v>
      </c>
      <c r="C384" s="1">
        <v>1.5960000000000001</v>
      </c>
      <c r="D384" s="1">
        <v>0</v>
      </c>
      <c r="E384" s="1">
        <v>0</v>
      </c>
      <c r="F384" s="1" t="s">
        <v>15</v>
      </c>
      <c r="G384" s="1">
        <v>331572</v>
      </c>
      <c r="H384" s="1">
        <v>-0.41510000000000002</v>
      </c>
      <c r="I384" s="3">
        <v>1E-4</v>
      </c>
      <c r="J384" s="3">
        <v>2.0000000000000001E-4</v>
      </c>
      <c r="K384" s="1" t="s">
        <v>2365</v>
      </c>
      <c r="L384" s="1">
        <v>10534</v>
      </c>
      <c r="M384" s="1" t="s">
        <v>3057</v>
      </c>
      <c r="N384" s="1">
        <v>1.0228999999999999</v>
      </c>
      <c r="O384" s="1">
        <v>0</v>
      </c>
      <c r="P384" s="1">
        <v>0</v>
      </c>
      <c r="Q384" s="1" t="s">
        <v>2305</v>
      </c>
      <c r="R384" s="1" t="s">
        <v>2306</v>
      </c>
      <c r="S384" s="1" t="s">
        <v>71</v>
      </c>
      <c r="T384" s="1" t="s">
        <v>2307</v>
      </c>
    </row>
    <row r="385" spans="1:20" x14ac:dyDescent="0.45">
      <c r="A385" s="1" t="s">
        <v>14</v>
      </c>
      <c r="B385" s="1">
        <v>160319</v>
      </c>
      <c r="C385" s="1">
        <v>0.84179999999999999</v>
      </c>
      <c r="D385" s="3">
        <v>1E-4</v>
      </c>
      <c r="E385" s="3">
        <v>2.0000000000000001E-4</v>
      </c>
      <c r="F385" s="1" t="s">
        <v>15</v>
      </c>
      <c r="G385" s="1">
        <v>327201</v>
      </c>
      <c r="H385" s="1">
        <v>-0.6996</v>
      </c>
      <c r="I385" s="1">
        <v>0</v>
      </c>
      <c r="J385" s="1">
        <v>0</v>
      </c>
      <c r="K385" s="1" t="s">
        <v>2365</v>
      </c>
      <c r="L385" s="1">
        <v>7478</v>
      </c>
      <c r="M385" s="1" t="s">
        <v>3058</v>
      </c>
      <c r="N385" s="1">
        <v>1.1165</v>
      </c>
      <c r="O385" s="1">
        <v>0</v>
      </c>
      <c r="P385" s="1">
        <v>0</v>
      </c>
      <c r="Q385" s="1" t="s">
        <v>2049</v>
      </c>
      <c r="R385" s="1" t="s">
        <v>2050</v>
      </c>
      <c r="S385" s="1" t="s">
        <v>71</v>
      </c>
      <c r="T385" s="1" t="s">
        <v>2051</v>
      </c>
    </row>
    <row r="386" spans="1:20" x14ac:dyDescent="0.45">
      <c r="A386" s="17" t="s">
        <v>14</v>
      </c>
      <c r="B386" s="17">
        <v>159755</v>
      </c>
      <c r="C386" s="17">
        <v>0.40500000000000003</v>
      </c>
      <c r="D386" s="17">
        <v>2.1899999999999999E-2</v>
      </c>
      <c r="E386" s="17">
        <v>3.6299999999999999E-2</v>
      </c>
      <c r="F386" s="17" t="s">
        <v>15</v>
      </c>
      <c r="G386" s="17">
        <v>347368</v>
      </c>
      <c r="H386" s="17">
        <v>-0.29139999999999999</v>
      </c>
      <c r="I386" s="17">
        <v>1.15E-2</v>
      </c>
      <c r="J386" s="17">
        <v>2.01E-2</v>
      </c>
      <c r="K386" s="17" t="s">
        <v>2365</v>
      </c>
      <c r="L386" s="17">
        <v>11285</v>
      </c>
      <c r="M386" s="17" t="s">
        <v>3059</v>
      </c>
      <c r="N386" s="17">
        <v>-0.66090000000000004</v>
      </c>
      <c r="O386" s="17">
        <v>0</v>
      </c>
      <c r="P386" s="17">
        <v>0</v>
      </c>
      <c r="Q386" s="17" t="s">
        <v>3060</v>
      </c>
      <c r="R386" s="17" t="s">
        <v>3061</v>
      </c>
      <c r="S386" s="17" t="s">
        <v>71</v>
      </c>
      <c r="T386" s="17" t="s">
        <v>3062</v>
      </c>
    </row>
    <row r="387" spans="1:20" x14ac:dyDescent="0.45">
      <c r="A387" s="17" t="s">
        <v>14</v>
      </c>
      <c r="B387" s="17">
        <v>156833</v>
      </c>
      <c r="C387" s="17">
        <v>1.0114000000000001</v>
      </c>
      <c r="D387" s="17">
        <v>0</v>
      </c>
      <c r="E387" s="17">
        <v>0</v>
      </c>
      <c r="F387" s="17" t="s">
        <v>15</v>
      </c>
      <c r="G387" s="17">
        <v>329773</v>
      </c>
      <c r="H387" s="17">
        <v>-0.52839999999999998</v>
      </c>
      <c r="I387" s="17">
        <v>0</v>
      </c>
      <c r="J387" s="17">
        <v>0</v>
      </c>
      <c r="K387" s="17" t="s">
        <v>2365</v>
      </c>
      <c r="L387" s="17">
        <v>9830</v>
      </c>
      <c r="M387" s="17" t="s">
        <v>3063</v>
      </c>
      <c r="N387" s="17">
        <v>-0.17780000000000001</v>
      </c>
      <c r="O387" s="17">
        <v>4.0000000000000001E-3</v>
      </c>
      <c r="P387" s="17">
        <v>8.5000000000000006E-3</v>
      </c>
      <c r="Q387" s="17" t="s">
        <v>2142</v>
      </c>
      <c r="R387" s="17" t="s">
        <v>2143</v>
      </c>
      <c r="S387" s="17" t="s">
        <v>71</v>
      </c>
      <c r="T387" s="17" t="s">
        <v>2144</v>
      </c>
    </row>
    <row r="388" spans="1:20" x14ac:dyDescent="0.45">
      <c r="A388" s="5" t="s">
        <v>14</v>
      </c>
      <c r="B388" s="5">
        <v>115970</v>
      </c>
      <c r="C388" s="5">
        <v>-0.93720000000000003</v>
      </c>
      <c r="D388" s="6">
        <v>2.0000000000000001E-4</v>
      </c>
      <c r="E388" s="6">
        <v>4.0000000000000002E-4</v>
      </c>
      <c r="F388" s="5" t="s">
        <v>15</v>
      </c>
      <c r="G388" s="5">
        <v>328224</v>
      </c>
      <c r="H388" s="5">
        <v>-0.70550000000000002</v>
      </c>
      <c r="I388" s="5">
        <v>0</v>
      </c>
      <c r="J388" s="5">
        <v>0</v>
      </c>
      <c r="K388" s="5" t="s">
        <v>2365</v>
      </c>
      <c r="L388" s="5">
        <v>10156</v>
      </c>
      <c r="M388" s="5" t="s">
        <v>3064</v>
      </c>
      <c r="N388" s="5">
        <v>0.51100000000000001</v>
      </c>
      <c r="O388" s="5">
        <v>0</v>
      </c>
      <c r="P388" s="5">
        <v>0</v>
      </c>
      <c r="Q388" s="5" t="s">
        <v>513</v>
      </c>
      <c r="R388" s="5" t="s">
        <v>514</v>
      </c>
      <c r="S388" s="5" t="s">
        <v>75</v>
      </c>
      <c r="T388" s="5" t="s">
        <v>515</v>
      </c>
    </row>
    <row r="389" spans="1:20" x14ac:dyDescent="0.45">
      <c r="A389" s="5" t="s">
        <v>14</v>
      </c>
      <c r="B389" s="5">
        <v>127480</v>
      </c>
      <c r="C389" s="5">
        <v>0.85780000000000001</v>
      </c>
      <c r="D389" s="5">
        <v>0</v>
      </c>
      <c r="E389" s="5">
        <v>0</v>
      </c>
      <c r="F389" s="5" t="s">
        <v>15</v>
      </c>
      <c r="G389" s="5">
        <v>327362</v>
      </c>
      <c r="H389" s="5">
        <v>0.48920000000000002</v>
      </c>
      <c r="I389" s="5">
        <v>3.5000000000000001E-3</v>
      </c>
      <c r="J389" s="5">
        <v>6.7999999999999996E-3</v>
      </c>
      <c r="K389" s="5" t="s">
        <v>2365</v>
      </c>
      <c r="L389" s="5">
        <v>12027</v>
      </c>
      <c r="M389" s="5" t="s">
        <v>3065</v>
      </c>
      <c r="N389" s="5">
        <v>-0.2576</v>
      </c>
      <c r="O389" s="5">
        <v>5.4000000000000003E-3</v>
      </c>
      <c r="P389" s="5">
        <v>1.12E-2</v>
      </c>
      <c r="Q389" s="5" t="s">
        <v>525</v>
      </c>
      <c r="R389" s="5" t="s">
        <v>526</v>
      </c>
      <c r="S389" s="5" t="s">
        <v>75</v>
      </c>
      <c r="T389" s="5" t="s">
        <v>527</v>
      </c>
    </row>
    <row r="390" spans="1:20" x14ac:dyDescent="0.45">
      <c r="A390" s="1" t="s">
        <v>14</v>
      </c>
      <c r="B390" s="1">
        <v>106407</v>
      </c>
      <c r="C390" s="1">
        <v>-1.8503000000000001</v>
      </c>
      <c r="D390" s="1">
        <v>0</v>
      </c>
      <c r="E390" s="1">
        <v>0</v>
      </c>
      <c r="F390" s="1" t="s">
        <v>15</v>
      </c>
      <c r="G390" s="1">
        <v>359127</v>
      </c>
      <c r="H390" s="1">
        <v>0.97350000000000003</v>
      </c>
      <c r="I390" s="1">
        <v>0</v>
      </c>
      <c r="J390" s="1">
        <v>0</v>
      </c>
      <c r="K390" s="1" t="s">
        <v>2365</v>
      </c>
      <c r="L390" s="1">
        <v>7455</v>
      </c>
      <c r="M390" s="1" t="s">
        <v>3066</v>
      </c>
      <c r="N390" s="1">
        <v>-0.68369999999999997</v>
      </c>
      <c r="O390" s="1">
        <v>0</v>
      </c>
      <c r="P390" s="3">
        <v>1E-4</v>
      </c>
      <c r="Q390" s="1" t="s">
        <v>1162</v>
      </c>
      <c r="R390" s="1" t="s">
        <v>1163</v>
      </c>
      <c r="S390" s="1" t="s">
        <v>75</v>
      </c>
      <c r="T390" s="1" t="s">
        <v>96</v>
      </c>
    </row>
    <row r="391" spans="1:20" x14ac:dyDescent="0.45">
      <c r="A391" s="1" t="s">
        <v>14</v>
      </c>
      <c r="B391" s="1">
        <v>106250</v>
      </c>
      <c r="C391" s="1">
        <v>0.88219999999999998</v>
      </c>
      <c r="D391" s="1">
        <v>0</v>
      </c>
      <c r="E391" s="1">
        <v>0</v>
      </c>
      <c r="F391" s="1" t="s">
        <v>15</v>
      </c>
      <c r="G391" s="1">
        <v>339452</v>
      </c>
      <c r="H391" s="1">
        <v>-0.2989</v>
      </c>
      <c r="I391" s="1">
        <v>1.2999999999999999E-2</v>
      </c>
      <c r="J391" s="1">
        <v>2.2499999999999999E-2</v>
      </c>
      <c r="K391" s="1" t="s">
        <v>2365</v>
      </c>
      <c r="L391" s="1">
        <v>7109</v>
      </c>
      <c r="M391" s="1" t="s">
        <v>3067</v>
      </c>
      <c r="N391" s="1">
        <v>0.45900000000000002</v>
      </c>
      <c r="O391" s="3">
        <v>1E-4</v>
      </c>
      <c r="P391" s="3">
        <v>2.9999999999999997E-4</v>
      </c>
      <c r="Q391" s="1" t="s">
        <v>3068</v>
      </c>
      <c r="R391" s="1" t="s">
        <v>3069</v>
      </c>
      <c r="S391" s="1" t="s">
        <v>75</v>
      </c>
      <c r="T391" s="1" t="s">
        <v>3070</v>
      </c>
    </row>
    <row r="392" spans="1:20" x14ac:dyDescent="0.45">
      <c r="A392" s="17" t="s">
        <v>14</v>
      </c>
      <c r="B392" s="17">
        <v>162187</v>
      </c>
      <c r="C392" s="17">
        <v>-2.4297</v>
      </c>
      <c r="D392" s="17">
        <v>0</v>
      </c>
      <c r="E392" s="17">
        <v>0</v>
      </c>
      <c r="F392" s="17" t="s">
        <v>15</v>
      </c>
      <c r="G392" s="17">
        <v>330142</v>
      </c>
      <c r="H392" s="17">
        <v>1.8283</v>
      </c>
      <c r="I392" s="17">
        <v>0</v>
      </c>
      <c r="J392" s="17">
        <v>0</v>
      </c>
      <c r="K392" s="17" t="s">
        <v>2365</v>
      </c>
      <c r="L392" s="17">
        <v>10148</v>
      </c>
      <c r="M392" s="17" t="s">
        <v>3071</v>
      </c>
      <c r="N392" s="17">
        <v>1.9490000000000001</v>
      </c>
      <c r="O392" s="17">
        <v>0</v>
      </c>
      <c r="P392" s="17">
        <v>0</v>
      </c>
      <c r="Q392" s="17" t="s">
        <v>1043</v>
      </c>
      <c r="R392" s="17" t="s">
        <v>1044</v>
      </c>
      <c r="S392" s="17" t="s">
        <v>75</v>
      </c>
      <c r="T392" s="17" t="s">
        <v>1045</v>
      </c>
    </row>
    <row r="393" spans="1:20" x14ac:dyDescent="0.45">
      <c r="A393" s="1" t="s">
        <v>14</v>
      </c>
      <c r="B393" s="1">
        <v>160758</v>
      </c>
      <c r="C393" s="1">
        <v>-0.96740000000000004</v>
      </c>
      <c r="D393" s="1">
        <v>0</v>
      </c>
      <c r="E393" s="1">
        <v>0</v>
      </c>
      <c r="F393" s="1" t="s">
        <v>15</v>
      </c>
      <c r="G393" s="1">
        <v>302827</v>
      </c>
      <c r="H393" s="1">
        <v>1.4454</v>
      </c>
      <c r="I393" s="1">
        <v>0</v>
      </c>
      <c r="J393" s="1">
        <v>0</v>
      </c>
      <c r="K393" s="1" t="s">
        <v>2365</v>
      </c>
      <c r="L393" s="1">
        <v>9532</v>
      </c>
      <c r="M393" s="1" t="s">
        <v>3072</v>
      </c>
      <c r="N393" s="1">
        <v>-0.53149999999999997</v>
      </c>
      <c r="O393" s="1">
        <v>0</v>
      </c>
      <c r="P393" s="3">
        <v>1E-4</v>
      </c>
      <c r="Q393" s="1" t="s">
        <v>1572</v>
      </c>
      <c r="R393" s="1" t="s">
        <v>1573</v>
      </c>
      <c r="S393" s="1" t="s">
        <v>1574</v>
      </c>
      <c r="T393" s="1" t="s">
        <v>1575</v>
      </c>
    </row>
    <row r="394" spans="1:20" x14ac:dyDescent="0.45">
      <c r="A394" s="5" t="s">
        <v>14</v>
      </c>
      <c r="B394" s="5">
        <v>23896</v>
      </c>
      <c r="C394" s="5">
        <v>-2.6114999999999999</v>
      </c>
      <c r="D394" s="5">
        <v>0</v>
      </c>
      <c r="E394" s="5">
        <v>0</v>
      </c>
      <c r="F394" s="5" t="s">
        <v>15</v>
      </c>
      <c r="G394" s="5">
        <v>306254</v>
      </c>
      <c r="H394" s="5">
        <v>-1.1071</v>
      </c>
      <c r="I394" s="5">
        <v>0</v>
      </c>
      <c r="J394" s="5">
        <v>0</v>
      </c>
      <c r="K394" s="5" t="s">
        <v>2365</v>
      </c>
      <c r="L394" s="5">
        <v>7957</v>
      </c>
      <c r="M394" s="5" t="s">
        <v>3073</v>
      </c>
      <c r="N394" s="5">
        <v>0.21249999999999999</v>
      </c>
      <c r="O394" s="5">
        <v>9.4999999999999998E-3</v>
      </c>
      <c r="P394" s="5">
        <v>1.8499999999999999E-2</v>
      </c>
      <c r="Q394" s="5" t="s">
        <v>599</v>
      </c>
      <c r="R394" s="5" t="s">
        <v>600</v>
      </c>
      <c r="S394" s="5" t="s">
        <v>84</v>
      </c>
      <c r="T394" s="5" t="s">
        <v>586</v>
      </c>
    </row>
    <row r="395" spans="1:20" x14ac:dyDescent="0.45">
      <c r="A395" s="5" t="s">
        <v>14</v>
      </c>
      <c r="B395" s="5">
        <v>161221</v>
      </c>
      <c r="C395" s="5">
        <v>-0.67369999999999997</v>
      </c>
      <c r="D395" s="5">
        <v>0</v>
      </c>
      <c r="E395" s="5">
        <v>0</v>
      </c>
      <c r="F395" s="5" t="s">
        <v>15</v>
      </c>
      <c r="G395" s="5">
        <v>357865</v>
      </c>
      <c r="H395" s="5">
        <v>-0.7802</v>
      </c>
      <c r="I395" s="5">
        <v>0</v>
      </c>
      <c r="J395" s="5">
        <v>0</v>
      </c>
      <c r="K395" s="5" t="s">
        <v>2365</v>
      </c>
      <c r="L395" s="5">
        <v>9642</v>
      </c>
      <c r="M395" s="5" t="s">
        <v>3074</v>
      </c>
      <c r="N395" s="5">
        <v>0.26679999999999998</v>
      </c>
      <c r="O395" s="5">
        <v>1.3899999999999999E-2</v>
      </c>
      <c r="P395" s="5">
        <v>2.5899999999999999E-2</v>
      </c>
      <c r="Q395" s="5" t="s">
        <v>531</v>
      </c>
      <c r="R395" s="5" t="s">
        <v>532</v>
      </c>
      <c r="S395" s="5" t="s">
        <v>84</v>
      </c>
      <c r="T395" s="5" t="s">
        <v>533</v>
      </c>
    </row>
    <row r="396" spans="1:20" x14ac:dyDescent="0.45">
      <c r="A396" s="5" t="s">
        <v>14</v>
      </c>
      <c r="B396" s="5">
        <v>159396</v>
      </c>
      <c r="C396" s="5">
        <v>-0.96319999999999995</v>
      </c>
      <c r="D396" s="5">
        <v>0</v>
      </c>
      <c r="E396" s="5">
        <v>0</v>
      </c>
      <c r="F396" s="5" t="s">
        <v>15</v>
      </c>
      <c r="G396" s="5">
        <v>331070</v>
      </c>
      <c r="H396" s="5">
        <v>-0.95989999999999998</v>
      </c>
      <c r="I396" s="5">
        <v>0</v>
      </c>
      <c r="J396" s="5">
        <v>0</v>
      </c>
      <c r="K396" s="5" t="s">
        <v>2365</v>
      </c>
      <c r="L396" s="5">
        <v>13369</v>
      </c>
      <c r="M396" s="5" t="s">
        <v>3075</v>
      </c>
      <c r="N396" s="5">
        <v>0.62519999999999998</v>
      </c>
      <c r="O396" s="5">
        <v>0</v>
      </c>
      <c r="P396" s="5">
        <v>0</v>
      </c>
      <c r="Q396" s="5" t="s">
        <v>537</v>
      </c>
      <c r="R396" s="5" t="s">
        <v>538</v>
      </c>
      <c r="S396" s="5" t="s">
        <v>84</v>
      </c>
      <c r="T396" s="5" t="s">
        <v>539</v>
      </c>
    </row>
    <row r="397" spans="1:20" x14ac:dyDescent="0.45">
      <c r="A397" s="5" t="s">
        <v>14</v>
      </c>
      <c r="B397" s="5">
        <v>114433</v>
      </c>
      <c r="C397" s="5">
        <v>-1.4219999999999999</v>
      </c>
      <c r="D397" s="5">
        <v>0</v>
      </c>
      <c r="E397" s="5">
        <v>0</v>
      </c>
      <c r="F397" s="5" t="s">
        <v>15</v>
      </c>
      <c r="G397" s="5">
        <v>327925</v>
      </c>
      <c r="H397" s="5">
        <v>-0.38729999999999998</v>
      </c>
      <c r="I397" s="5">
        <v>1.1000000000000001E-3</v>
      </c>
      <c r="J397" s="5">
        <v>2.3E-3</v>
      </c>
      <c r="K397" s="5" t="s">
        <v>2365</v>
      </c>
      <c r="L397" s="5">
        <v>9843</v>
      </c>
      <c r="M397" s="5" t="s">
        <v>3076</v>
      </c>
      <c r="N397" s="5">
        <v>0.63360000000000005</v>
      </c>
      <c r="O397" s="6">
        <v>5.9999999999999995E-4</v>
      </c>
      <c r="P397" s="5">
        <v>1.6999999999999999E-3</v>
      </c>
      <c r="Q397" s="5" t="s">
        <v>534</v>
      </c>
      <c r="R397" s="5" t="s">
        <v>535</v>
      </c>
      <c r="S397" s="5" t="s">
        <v>84</v>
      </c>
      <c r="T397" s="5" t="s">
        <v>3077</v>
      </c>
    </row>
    <row r="398" spans="1:20" x14ac:dyDescent="0.45">
      <c r="A398" s="5" t="s">
        <v>14</v>
      </c>
      <c r="B398" s="5">
        <v>167165</v>
      </c>
      <c r="C398" s="5">
        <v>-0.89970000000000006</v>
      </c>
      <c r="D398" s="5">
        <v>0</v>
      </c>
      <c r="E398" s="5">
        <v>0</v>
      </c>
      <c r="F398" s="5" t="s">
        <v>15</v>
      </c>
      <c r="G398" s="5">
        <v>329766</v>
      </c>
      <c r="H398" s="5">
        <v>-0.89959999999999996</v>
      </c>
      <c r="I398" s="5">
        <v>0</v>
      </c>
      <c r="J398" s="5">
        <v>0</v>
      </c>
      <c r="K398" s="5" t="s">
        <v>2365</v>
      </c>
      <c r="L398" s="5">
        <v>8650</v>
      </c>
      <c r="M398" s="5" t="s">
        <v>3078</v>
      </c>
      <c r="N398" s="5">
        <v>0.73050000000000004</v>
      </c>
      <c r="O398" s="5">
        <v>0</v>
      </c>
      <c r="P398" s="5">
        <v>0</v>
      </c>
      <c r="Q398" s="5" t="s">
        <v>551</v>
      </c>
      <c r="R398" s="5" t="s">
        <v>578</v>
      </c>
      <c r="S398" s="5" t="s">
        <v>84</v>
      </c>
      <c r="T398" s="5" t="s">
        <v>553</v>
      </c>
    </row>
    <row r="399" spans="1:20" x14ac:dyDescent="0.45">
      <c r="A399" s="5" t="s">
        <v>14</v>
      </c>
      <c r="B399" s="5">
        <v>72856</v>
      </c>
      <c r="C399" s="5">
        <v>-0.8579</v>
      </c>
      <c r="D399" s="5">
        <v>0</v>
      </c>
      <c r="E399" s="5">
        <v>0</v>
      </c>
      <c r="F399" s="5" t="s">
        <v>15</v>
      </c>
      <c r="G399" s="5">
        <v>329549</v>
      </c>
      <c r="H399" s="5">
        <v>-0.47649999999999998</v>
      </c>
      <c r="I399" s="5">
        <v>0</v>
      </c>
      <c r="J399" s="5">
        <v>0</v>
      </c>
      <c r="K399" s="5" t="s">
        <v>2365</v>
      </c>
      <c r="L399" s="5">
        <v>13356</v>
      </c>
      <c r="M399" s="5" t="s">
        <v>3079</v>
      </c>
      <c r="N399" s="5">
        <v>0.78149999999999997</v>
      </c>
      <c r="O399" s="5">
        <v>0</v>
      </c>
      <c r="P399" s="5">
        <v>0</v>
      </c>
      <c r="Q399" s="5" t="s">
        <v>528</v>
      </c>
      <c r="R399" s="5" t="s">
        <v>529</v>
      </c>
      <c r="S399" s="5" t="s">
        <v>84</v>
      </c>
      <c r="T399" s="5" t="s">
        <v>530</v>
      </c>
    </row>
    <row r="400" spans="1:20" x14ac:dyDescent="0.45">
      <c r="A400" s="5" t="s">
        <v>14</v>
      </c>
      <c r="B400" s="5">
        <v>166114</v>
      </c>
      <c r="C400" s="5">
        <v>-1.7827</v>
      </c>
      <c r="D400" s="5">
        <v>0</v>
      </c>
      <c r="E400" s="5">
        <v>0</v>
      </c>
      <c r="F400" s="5" t="s">
        <v>15</v>
      </c>
      <c r="G400" s="5">
        <v>328606</v>
      </c>
      <c r="H400" s="5">
        <v>-1.6854</v>
      </c>
      <c r="I400" s="5">
        <v>0</v>
      </c>
      <c r="J400" s="5">
        <v>0</v>
      </c>
      <c r="K400" s="5" t="s">
        <v>2365</v>
      </c>
      <c r="L400" s="5">
        <v>6814</v>
      </c>
      <c r="M400" s="5" t="s">
        <v>3080</v>
      </c>
      <c r="N400" s="5">
        <v>1.0849</v>
      </c>
      <c r="O400" s="5">
        <v>0</v>
      </c>
      <c r="P400" s="5">
        <v>0</v>
      </c>
      <c r="Q400" s="5" t="s">
        <v>551</v>
      </c>
      <c r="R400" s="5" t="s">
        <v>552</v>
      </c>
      <c r="S400" s="5" t="s">
        <v>84</v>
      </c>
      <c r="T400" s="5" t="s">
        <v>553</v>
      </c>
    </row>
    <row r="401" spans="1:20" x14ac:dyDescent="0.45">
      <c r="A401" s="5" t="s">
        <v>14</v>
      </c>
      <c r="B401" s="5">
        <v>9651</v>
      </c>
      <c r="C401" s="5">
        <v>-0.43290000000000001</v>
      </c>
      <c r="D401" s="5">
        <v>6.7999999999999996E-3</v>
      </c>
      <c r="E401" s="5">
        <v>1.23E-2</v>
      </c>
      <c r="F401" s="5" t="s">
        <v>15</v>
      </c>
      <c r="G401" s="5">
        <v>335472</v>
      </c>
      <c r="H401" s="5">
        <v>-0.62929999999999997</v>
      </c>
      <c r="I401" s="5">
        <v>0</v>
      </c>
      <c r="J401" s="5">
        <v>0</v>
      </c>
      <c r="K401" s="5" t="s">
        <v>2365</v>
      </c>
      <c r="L401" s="5">
        <v>7586</v>
      </c>
      <c r="M401" s="5" t="s">
        <v>3081</v>
      </c>
      <c r="N401" s="5">
        <v>1.2785</v>
      </c>
      <c r="O401" s="5">
        <v>0</v>
      </c>
      <c r="P401" s="5">
        <v>0</v>
      </c>
      <c r="Q401" s="5" t="s">
        <v>3082</v>
      </c>
      <c r="R401" s="5" t="s">
        <v>3083</v>
      </c>
      <c r="S401" s="5" t="s">
        <v>84</v>
      </c>
      <c r="T401" s="5" t="s">
        <v>3084</v>
      </c>
    </row>
    <row r="402" spans="1:20" x14ac:dyDescent="0.45">
      <c r="A402" s="5" t="s">
        <v>14</v>
      </c>
      <c r="B402" s="5">
        <v>168422</v>
      </c>
      <c r="C402" s="5">
        <v>-1.1459999999999999</v>
      </c>
      <c r="D402" s="5">
        <v>0</v>
      </c>
      <c r="E402" s="5">
        <v>0</v>
      </c>
      <c r="F402" s="5" t="s">
        <v>15</v>
      </c>
      <c r="G402" s="5">
        <v>355590</v>
      </c>
      <c r="H402" s="5">
        <v>-1.0768</v>
      </c>
      <c r="I402" s="5">
        <v>0</v>
      </c>
      <c r="J402" s="5">
        <v>0</v>
      </c>
      <c r="K402" s="5" t="s">
        <v>2365</v>
      </c>
      <c r="L402" s="5">
        <v>9661</v>
      </c>
      <c r="M402" s="5" t="s">
        <v>3085</v>
      </c>
      <c r="N402" s="5">
        <v>1.2791999999999999</v>
      </c>
      <c r="O402" s="5">
        <v>0</v>
      </c>
      <c r="P402" s="5">
        <v>0</v>
      </c>
      <c r="Q402" s="5" t="s">
        <v>557</v>
      </c>
      <c r="R402" s="5" t="s">
        <v>558</v>
      </c>
      <c r="S402" s="5" t="s">
        <v>84</v>
      </c>
      <c r="T402" s="5" t="s">
        <v>559</v>
      </c>
    </row>
    <row r="403" spans="1:20" x14ac:dyDescent="0.45">
      <c r="A403" s="5" t="s">
        <v>14</v>
      </c>
      <c r="B403" s="5">
        <v>141339</v>
      </c>
      <c r="C403" s="5">
        <v>-0.57269999999999999</v>
      </c>
      <c r="D403" s="6">
        <v>2.9999999999999997E-4</v>
      </c>
      <c r="E403" s="6">
        <v>8.0000000000000004E-4</v>
      </c>
      <c r="F403" s="5" t="s">
        <v>15</v>
      </c>
      <c r="G403" s="5">
        <v>152881</v>
      </c>
      <c r="H403" s="5">
        <v>-0.99790000000000001</v>
      </c>
      <c r="I403" s="5">
        <v>0</v>
      </c>
      <c r="J403" s="5">
        <v>0</v>
      </c>
      <c r="K403" s="5" t="s">
        <v>2365</v>
      </c>
      <c r="L403" s="5">
        <v>8738</v>
      </c>
      <c r="M403" s="5" t="s">
        <v>3086</v>
      </c>
      <c r="N403" s="5">
        <v>2.3325999999999998</v>
      </c>
      <c r="O403" s="5">
        <v>0</v>
      </c>
      <c r="P403" s="5">
        <v>0</v>
      </c>
      <c r="Q403" s="5" t="s">
        <v>569</v>
      </c>
      <c r="R403" s="5" t="s">
        <v>570</v>
      </c>
      <c r="S403" s="5" t="s">
        <v>84</v>
      </c>
      <c r="T403" s="5" t="s">
        <v>571</v>
      </c>
    </row>
    <row r="404" spans="1:20" x14ac:dyDescent="0.45">
      <c r="A404" s="5" t="s">
        <v>14</v>
      </c>
      <c r="B404" s="5">
        <v>144875</v>
      </c>
      <c r="C404" s="5">
        <v>0.66239999999999999</v>
      </c>
      <c r="D404" s="6">
        <v>2.0000000000000001E-4</v>
      </c>
      <c r="E404" s="6">
        <v>4.0000000000000002E-4</v>
      </c>
      <c r="F404" s="5" t="s">
        <v>15</v>
      </c>
      <c r="G404" s="5">
        <v>337553</v>
      </c>
      <c r="H404" s="5">
        <v>0.46949999999999997</v>
      </c>
      <c r="I404" s="5">
        <v>4.7999999999999996E-3</v>
      </c>
      <c r="J404" s="5">
        <v>9.1000000000000004E-3</v>
      </c>
      <c r="K404" s="5" t="s">
        <v>2365</v>
      </c>
      <c r="L404" s="5">
        <v>13007</v>
      </c>
      <c r="M404" s="5" t="s">
        <v>3087</v>
      </c>
      <c r="N404" s="5">
        <v>-2.1749999999999998</v>
      </c>
      <c r="O404" s="5">
        <v>0</v>
      </c>
      <c r="P404" s="5">
        <v>0</v>
      </c>
      <c r="Q404" s="5" t="s">
        <v>636</v>
      </c>
      <c r="R404" s="5" t="s">
        <v>637</v>
      </c>
      <c r="S404" s="5" t="s">
        <v>84</v>
      </c>
      <c r="T404" s="5" t="s">
        <v>638</v>
      </c>
    </row>
    <row r="405" spans="1:20" x14ac:dyDescent="0.45">
      <c r="A405" s="5" t="s">
        <v>14</v>
      </c>
      <c r="B405" s="5">
        <v>109826</v>
      </c>
      <c r="C405" s="5">
        <v>0.97460000000000002</v>
      </c>
      <c r="D405" s="5">
        <v>0</v>
      </c>
      <c r="E405" s="5">
        <v>0</v>
      </c>
      <c r="F405" s="5" t="s">
        <v>15</v>
      </c>
      <c r="G405" s="5">
        <v>329541</v>
      </c>
      <c r="H405" s="5">
        <v>0.63300000000000001</v>
      </c>
      <c r="I405" s="6">
        <v>1E-4</v>
      </c>
      <c r="J405" s="6">
        <v>2.9999999999999997E-4</v>
      </c>
      <c r="K405" s="5" t="s">
        <v>2365</v>
      </c>
      <c r="L405" s="5">
        <v>11259</v>
      </c>
      <c r="M405" s="5" t="s">
        <v>3088</v>
      </c>
      <c r="N405" s="5">
        <v>-0.18859999999999999</v>
      </c>
      <c r="O405" s="5">
        <v>2.12E-2</v>
      </c>
      <c r="P405" s="5">
        <v>3.73E-2</v>
      </c>
      <c r="Q405" s="5" t="s">
        <v>642</v>
      </c>
      <c r="R405" s="5" t="s">
        <v>643</v>
      </c>
      <c r="S405" s="5" t="s">
        <v>84</v>
      </c>
      <c r="T405" s="5" t="s">
        <v>644</v>
      </c>
    </row>
    <row r="406" spans="1:20" x14ac:dyDescent="0.45">
      <c r="A406" s="5" t="s">
        <v>14</v>
      </c>
      <c r="B406" s="5">
        <v>114373</v>
      </c>
      <c r="C406" s="5">
        <v>0.86240000000000006</v>
      </c>
      <c r="D406" s="5">
        <v>0</v>
      </c>
      <c r="E406" s="5">
        <v>0</v>
      </c>
      <c r="F406" s="5" t="s">
        <v>15</v>
      </c>
      <c r="G406" s="5">
        <v>185116</v>
      </c>
      <c r="H406" s="5">
        <v>0.74080000000000001</v>
      </c>
      <c r="I406" s="5">
        <v>0</v>
      </c>
      <c r="J406" s="5">
        <v>0</v>
      </c>
      <c r="K406" s="5" t="s">
        <v>2365</v>
      </c>
      <c r="L406" s="5">
        <v>11330</v>
      </c>
      <c r="M406" s="5" t="s">
        <v>3089</v>
      </c>
      <c r="N406" s="5">
        <v>-0.9405</v>
      </c>
      <c r="O406" s="5">
        <v>0</v>
      </c>
      <c r="P406" s="5">
        <v>0</v>
      </c>
      <c r="Q406" s="5" t="s">
        <v>639</v>
      </c>
      <c r="R406" s="5" t="s">
        <v>640</v>
      </c>
      <c r="S406" s="5" t="s">
        <v>84</v>
      </c>
      <c r="T406" s="5" t="s">
        <v>641</v>
      </c>
    </row>
    <row r="407" spans="1:20" x14ac:dyDescent="0.45">
      <c r="A407" s="5" t="s">
        <v>14</v>
      </c>
      <c r="B407" s="5">
        <v>159743</v>
      </c>
      <c r="C407" s="5">
        <v>0.62970000000000004</v>
      </c>
      <c r="D407" s="6">
        <v>8.0000000000000004E-4</v>
      </c>
      <c r="E407" s="5">
        <v>1.6999999999999999E-3</v>
      </c>
      <c r="F407" s="5" t="s">
        <v>15</v>
      </c>
      <c r="G407" s="5">
        <v>362629</v>
      </c>
      <c r="H407" s="5">
        <v>1.4532</v>
      </c>
      <c r="I407" s="5">
        <v>0</v>
      </c>
      <c r="J407" s="5">
        <v>0</v>
      </c>
      <c r="K407" s="5" t="s">
        <v>2365</v>
      </c>
      <c r="L407" s="5">
        <v>11857</v>
      </c>
      <c r="M407" s="5" t="s">
        <v>3090</v>
      </c>
      <c r="N407" s="5">
        <v>-1.1131</v>
      </c>
      <c r="O407" s="6">
        <v>1E-4</v>
      </c>
      <c r="P407" s="6">
        <v>2.9999999999999997E-4</v>
      </c>
      <c r="Q407" s="5" t="s">
        <v>630</v>
      </c>
      <c r="R407" s="5" t="s">
        <v>631</v>
      </c>
      <c r="S407" s="5" t="s">
        <v>84</v>
      </c>
      <c r="T407" s="5" t="s">
        <v>632</v>
      </c>
    </row>
    <row r="408" spans="1:20" x14ac:dyDescent="0.45">
      <c r="A408" s="1" t="s">
        <v>14</v>
      </c>
      <c r="B408" s="1">
        <v>159402</v>
      </c>
      <c r="C408" s="1">
        <v>-2.5855000000000001</v>
      </c>
      <c r="D408" s="1">
        <v>0</v>
      </c>
      <c r="E408" s="1">
        <v>0</v>
      </c>
      <c r="F408" s="1" t="s">
        <v>15</v>
      </c>
      <c r="G408" s="1">
        <v>336356</v>
      </c>
      <c r="H408" s="1">
        <v>1.2188000000000001</v>
      </c>
      <c r="I408" s="1">
        <v>0</v>
      </c>
      <c r="J408" s="1">
        <v>0</v>
      </c>
      <c r="K408" s="1" t="s">
        <v>2365</v>
      </c>
      <c r="L408" s="1">
        <v>12544</v>
      </c>
      <c r="M408" s="1" t="s">
        <v>3091</v>
      </c>
      <c r="N408" s="1">
        <v>-1.3557999999999999</v>
      </c>
      <c r="O408" s="1">
        <v>0</v>
      </c>
      <c r="P408" s="1">
        <v>0</v>
      </c>
      <c r="Q408" s="1" t="s">
        <v>1034</v>
      </c>
      <c r="R408" s="1" t="s">
        <v>1035</v>
      </c>
      <c r="S408" s="1" t="s">
        <v>84</v>
      </c>
      <c r="T408" s="1" t="s">
        <v>589</v>
      </c>
    </row>
    <row r="409" spans="1:20" x14ac:dyDescent="0.45">
      <c r="A409" s="1" t="s">
        <v>14</v>
      </c>
      <c r="B409" s="1">
        <v>147729</v>
      </c>
      <c r="C409" s="1">
        <v>-1.1919999999999999</v>
      </c>
      <c r="D409" s="1">
        <v>0</v>
      </c>
      <c r="E409" s="1">
        <v>0</v>
      </c>
      <c r="F409" s="1" t="s">
        <v>15</v>
      </c>
      <c r="G409" s="1">
        <v>346764</v>
      </c>
      <c r="H409" s="1">
        <v>0.48349999999999999</v>
      </c>
      <c r="I409" s="1">
        <v>1.0200000000000001E-2</v>
      </c>
      <c r="J409" s="1">
        <v>1.8100000000000002E-2</v>
      </c>
      <c r="K409" s="1" t="s">
        <v>2365</v>
      </c>
      <c r="L409" s="1">
        <v>7936</v>
      </c>
      <c r="M409" s="1" t="s">
        <v>3092</v>
      </c>
      <c r="N409" s="1">
        <v>-1.3320000000000001</v>
      </c>
      <c r="O409" s="1">
        <v>0</v>
      </c>
      <c r="P409" s="1">
        <v>0</v>
      </c>
      <c r="Q409" s="1" t="s">
        <v>3093</v>
      </c>
      <c r="R409" s="1" t="s">
        <v>3094</v>
      </c>
      <c r="S409" s="1" t="s">
        <v>84</v>
      </c>
      <c r="T409" s="1" t="s">
        <v>3095</v>
      </c>
    </row>
    <row r="410" spans="1:20" x14ac:dyDescent="0.45">
      <c r="A410" s="1" t="s">
        <v>14</v>
      </c>
      <c r="B410" s="1">
        <v>150445</v>
      </c>
      <c r="C410" s="1">
        <v>-0.85109999999999997</v>
      </c>
      <c r="D410" s="1">
        <v>0</v>
      </c>
      <c r="E410" s="1">
        <v>0</v>
      </c>
      <c r="F410" s="1" t="s">
        <v>15</v>
      </c>
      <c r="G410" s="1">
        <v>342992</v>
      </c>
      <c r="H410" s="1">
        <v>0.71040000000000003</v>
      </c>
      <c r="I410" s="1">
        <v>0</v>
      </c>
      <c r="J410" s="1">
        <v>0</v>
      </c>
      <c r="K410" s="1" t="s">
        <v>2365</v>
      </c>
      <c r="L410" s="1">
        <v>10643</v>
      </c>
      <c r="M410" s="1" t="s">
        <v>3096</v>
      </c>
      <c r="N410" s="1">
        <v>-0.62809999999999999</v>
      </c>
      <c r="O410" s="3">
        <v>1E-4</v>
      </c>
      <c r="P410" s="3">
        <v>2.0000000000000001E-4</v>
      </c>
      <c r="Q410" s="1" t="s">
        <v>1645</v>
      </c>
      <c r="R410" s="1" t="s">
        <v>1646</v>
      </c>
      <c r="S410" s="1" t="s">
        <v>84</v>
      </c>
      <c r="T410" s="1" t="s">
        <v>1647</v>
      </c>
    </row>
    <row r="411" spans="1:20" x14ac:dyDescent="0.45">
      <c r="A411" s="1" t="s">
        <v>14</v>
      </c>
      <c r="B411" s="1">
        <v>138513</v>
      </c>
      <c r="C411" s="1">
        <v>-0.48080000000000001</v>
      </c>
      <c r="D411" s="1">
        <v>3.2000000000000002E-3</v>
      </c>
      <c r="E411" s="1">
        <v>6.1000000000000004E-3</v>
      </c>
      <c r="F411" s="1" t="s">
        <v>15</v>
      </c>
      <c r="G411" s="1">
        <v>331451</v>
      </c>
      <c r="H411" s="1">
        <v>0.52500000000000002</v>
      </c>
      <c r="I411" s="3">
        <v>2.9999999999999997E-4</v>
      </c>
      <c r="J411" s="3">
        <v>5.9999999999999995E-4</v>
      </c>
      <c r="K411" s="1" t="s">
        <v>2365</v>
      </c>
      <c r="L411" s="1">
        <v>7854</v>
      </c>
      <c r="M411" s="1" t="s">
        <v>3097</v>
      </c>
      <c r="N411" s="1">
        <v>-0.42799999999999999</v>
      </c>
      <c r="O411" s="1">
        <v>0</v>
      </c>
      <c r="P411" s="1">
        <v>0</v>
      </c>
      <c r="Q411" s="1" t="s">
        <v>1865</v>
      </c>
      <c r="R411" s="1" t="s">
        <v>1866</v>
      </c>
      <c r="S411" s="1" t="s">
        <v>84</v>
      </c>
      <c r="T411" s="1" t="s">
        <v>1867</v>
      </c>
    </row>
    <row r="412" spans="1:20" x14ac:dyDescent="0.45">
      <c r="A412" s="1" t="s">
        <v>14</v>
      </c>
      <c r="B412" s="1">
        <v>138765</v>
      </c>
      <c r="C412" s="1">
        <v>-1.4468000000000001</v>
      </c>
      <c r="D412" s="1">
        <v>0</v>
      </c>
      <c r="E412" s="1">
        <v>0</v>
      </c>
      <c r="F412" s="1" t="s">
        <v>15</v>
      </c>
      <c r="G412" s="1">
        <v>332309</v>
      </c>
      <c r="H412" s="1">
        <v>0.49680000000000002</v>
      </c>
      <c r="I412" s="1">
        <v>1.55E-2</v>
      </c>
      <c r="J412" s="1">
        <v>2.6499999999999999E-2</v>
      </c>
      <c r="K412" s="1" t="s">
        <v>2365</v>
      </c>
      <c r="L412" s="1">
        <v>13186</v>
      </c>
      <c r="M412" s="1" t="s">
        <v>3098</v>
      </c>
      <c r="N412" s="1">
        <v>-0.29420000000000002</v>
      </c>
      <c r="O412" s="1">
        <v>1.17E-2</v>
      </c>
      <c r="P412" s="1">
        <v>2.2100000000000002E-2</v>
      </c>
      <c r="Q412" s="1" t="s">
        <v>3099</v>
      </c>
      <c r="R412" s="1" t="s">
        <v>3100</v>
      </c>
      <c r="S412" s="1" t="s">
        <v>84</v>
      </c>
      <c r="T412" s="1" t="s">
        <v>3101</v>
      </c>
    </row>
    <row r="413" spans="1:20" x14ac:dyDescent="0.45">
      <c r="A413" s="1" t="s">
        <v>14</v>
      </c>
      <c r="B413" s="1">
        <v>152085</v>
      </c>
      <c r="C413" s="1">
        <v>-1.5186999999999999</v>
      </c>
      <c r="D413" s="1">
        <v>0</v>
      </c>
      <c r="E413" s="1">
        <v>0</v>
      </c>
      <c r="F413" s="1" t="s">
        <v>15</v>
      </c>
      <c r="G413" s="1">
        <v>328693</v>
      </c>
      <c r="H413" s="1">
        <v>0.87909999999999999</v>
      </c>
      <c r="I413" s="1">
        <v>1.6000000000000001E-3</v>
      </c>
      <c r="J413" s="1">
        <v>3.3999999999999998E-3</v>
      </c>
      <c r="K413" s="1" t="s">
        <v>2365</v>
      </c>
      <c r="L413" s="1">
        <v>9431</v>
      </c>
      <c r="M413" s="1" t="s">
        <v>3102</v>
      </c>
      <c r="N413" s="1">
        <v>-0.2301</v>
      </c>
      <c r="O413" s="1">
        <v>2.3999999999999998E-3</v>
      </c>
      <c r="P413" s="1">
        <v>5.4999999999999997E-3</v>
      </c>
      <c r="Q413" s="1" t="s">
        <v>1327</v>
      </c>
      <c r="R413" s="1" t="s">
        <v>1328</v>
      </c>
      <c r="S413" s="1" t="s">
        <v>84</v>
      </c>
      <c r="T413" s="1" t="s">
        <v>3103</v>
      </c>
    </row>
    <row r="414" spans="1:20" x14ac:dyDescent="0.45">
      <c r="A414" s="1" t="s">
        <v>14</v>
      </c>
      <c r="B414" s="1">
        <v>105331</v>
      </c>
      <c r="C414" s="1">
        <v>-0.75449999999999995</v>
      </c>
      <c r="D414" s="1">
        <v>0</v>
      </c>
      <c r="E414" s="1">
        <v>0</v>
      </c>
      <c r="F414" s="1" t="s">
        <v>15</v>
      </c>
      <c r="G414" s="1">
        <v>224779</v>
      </c>
      <c r="H414" s="1">
        <v>0.626</v>
      </c>
      <c r="I414" s="1">
        <v>0</v>
      </c>
      <c r="J414" s="1">
        <v>0</v>
      </c>
      <c r="K414" s="1" t="s">
        <v>2365</v>
      </c>
      <c r="L414" s="1">
        <v>9269</v>
      </c>
      <c r="M414" s="1" t="s">
        <v>3104</v>
      </c>
      <c r="N414" s="1">
        <v>-0.21160000000000001</v>
      </c>
      <c r="O414" s="1">
        <v>8.0000000000000002E-3</v>
      </c>
      <c r="P414" s="1">
        <v>1.5800000000000002E-2</v>
      </c>
      <c r="Q414" s="1" t="s">
        <v>1705</v>
      </c>
      <c r="R414" s="1" t="s">
        <v>1706</v>
      </c>
      <c r="S414" s="1" t="s">
        <v>84</v>
      </c>
      <c r="T414" s="1" t="s">
        <v>1707</v>
      </c>
    </row>
    <row r="415" spans="1:20" x14ac:dyDescent="0.45">
      <c r="A415" s="1" t="s">
        <v>14</v>
      </c>
      <c r="B415" s="1">
        <v>116753</v>
      </c>
      <c r="C415" s="1">
        <v>1.3723000000000001</v>
      </c>
      <c r="D415" s="1">
        <v>0</v>
      </c>
      <c r="E415" s="1">
        <v>0</v>
      </c>
      <c r="F415" s="1" t="s">
        <v>15</v>
      </c>
      <c r="G415" s="1">
        <v>291331</v>
      </c>
      <c r="H415" s="1">
        <v>-1.4007000000000001</v>
      </c>
      <c r="I415" s="1">
        <v>0</v>
      </c>
      <c r="J415" s="1">
        <v>0</v>
      </c>
      <c r="K415" s="1" t="s">
        <v>2365</v>
      </c>
      <c r="L415" s="1">
        <v>9745</v>
      </c>
      <c r="M415" s="1" t="s">
        <v>3105</v>
      </c>
      <c r="N415" s="1">
        <v>0.66379999999999995</v>
      </c>
      <c r="O415" s="1">
        <v>0</v>
      </c>
      <c r="P415" s="1">
        <v>0</v>
      </c>
      <c r="Q415" s="1" t="s">
        <v>2269</v>
      </c>
      <c r="R415" s="1" t="s">
        <v>2270</v>
      </c>
      <c r="S415" s="1" t="s">
        <v>84</v>
      </c>
      <c r="T415" s="1" t="s">
        <v>2271</v>
      </c>
    </row>
    <row r="416" spans="1:20" x14ac:dyDescent="0.45">
      <c r="A416" s="1" t="s">
        <v>14</v>
      </c>
      <c r="B416" s="1">
        <v>92507</v>
      </c>
      <c r="C416" s="1">
        <v>1.2794000000000001</v>
      </c>
      <c r="D416" s="1">
        <v>0</v>
      </c>
      <c r="E416" s="1">
        <v>0</v>
      </c>
      <c r="F416" s="1" t="s">
        <v>15</v>
      </c>
      <c r="G416" s="1">
        <v>358763</v>
      </c>
      <c r="H416" s="1">
        <v>-0.97360000000000002</v>
      </c>
      <c r="I416" s="1">
        <v>0</v>
      </c>
      <c r="J416" s="1">
        <v>0</v>
      </c>
      <c r="K416" s="1" t="s">
        <v>2365</v>
      </c>
      <c r="L416" s="1">
        <v>11379</v>
      </c>
      <c r="M416" s="1" t="s">
        <v>3106</v>
      </c>
      <c r="N416" s="1">
        <v>0.74619999999999997</v>
      </c>
      <c r="O416" s="1">
        <v>0</v>
      </c>
      <c r="P416" s="1">
        <v>0</v>
      </c>
      <c r="Q416" s="1" t="s">
        <v>2240</v>
      </c>
      <c r="R416" s="1" t="s">
        <v>2241</v>
      </c>
      <c r="S416" s="1" t="s">
        <v>84</v>
      </c>
      <c r="T416" s="1" t="s">
        <v>3107</v>
      </c>
    </row>
    <row r="417" spans="1:20" x14ac:dyDescent="0.45">
      <c r="A417" s="1" t="s">
        <v>14</v>
      </c>
      <c r="B417" s="1">
        <v>70387</v>
      </c>
      <c r="C417" s="1">
        <v>1.4875</v>
      </c>
      <c r="D417" s="1">
        <v>0</v>
      </c>
      <c r="E417" s="1">
        <v>0</v>
      </c>
      <c r="F417" s="1" t="s">
        <v>15</v>
      </c>
      <c r="G417" s="1">
        <v>346043</v>
      </c>
      <c r="H417" s="1">
        <v>-0.80230000000000001</v>
      </c>
      <c r="I417" s="1">
        <v>0</v>
      </c>
      <c r="J417" s="1">
        <v>0</v>
      </c>
      <c r="K417" s="1" t="s">
        <v>2365</v>
      </c>
      <c r="L417" s="1">
        <v>10091</v>
      </c>
      <c r="M417" s="1" t="s">
        <v>3108</v>
      </c>
      <c r="N417" s="1">
        <v>0.97409999999999997</v>
      </c>
      <c r="O417" s="1">
        <v>0</v>
      </c>
      <c r="P417" s="1">
        <v>0</v>
      </c>
      <c r="Q417" s="1" t="s">
        <v>2287</v>
      </c>
      <c r="R417" s="1" t="s">
        <v>2288</v>
      </c>
      <c r="S417" s="1" t="s">
        <v>84</v>
      </c>
      <c r="T417" s="1" t="s">
        <v>2289</v>
      </c>
    </row>
    <row r="418" spans="1:20" x14ac:dyDescent="0.45">
      <c r="A418" s="17" t="s">
        <v>14</v>
      </c>
      <c r="B418" s="17">
        <v>162364</v>
      </c>
      <c r="C418" s="17">
        <v>-1.1816</v>
      </c>
      <c r="D418" s="17">
        <v>0</v>
      </c>
      <c r="E418" s="17">
        <v>0</v>
      </c>
      <c r="F418" s="17" t="s">
        <v>15</v>
      </c>
      <c r="G418" s="17">
        <v>330695</v>
      </c>
      <c r="H418" s="17">
        <v>0.62309999999999999</v>
      </c>
      <c r="I418" s="17">
        <v>0</v>
      </c>
      <c r="J418" s="17">
        <v>0</v>
      </c>
      <c r="K418" s="17" t="s">
        <v>2365</v>
      </c>
      <c r="L418" s="17">
        <v>11686</v>
      </c>
      <c r="M418" s="17" t="s">
        <v>3109</v>
      </c>
      <c r="N418" s="17">
        <v>0.23960000000000001</v>
      </c>
      <c r="O418" s="17">
        <v>2.6599999999999999E-2</v>
      </c>
      <c r="P418" s="17">
        <v>4.5499999999999999E-2</v>
      </c>
      <c r="Q418" s="17" t="s">
        <v>1442</v>
      </c>
      <c r="R418" s="17" t="s">
        <v>1443</v>
      </c>
      <c r="S418" s="17" t="s">
        <v>84</v>
      </c>
      <c r="T418" s="17" t="s">
        <v>1444</v>
      </c>
    </row>
    <row r="419" spans="1:20" x14ac:dyDescent="0.45">
      <c r="A419" s="17" t="s">
        <v>14</v>
      </c>
      <c r="B419" s="17">
        <v>150767</v>
      </c>
      <c r="C419" s="17">
        <v>-0.52859999999999996</v>
      </c>
      <c r="D419" s="18">
        <v>2.0000000000000001E-4</v>
      </c>
      <c r="E419" s="18">
        <v>4.0000000000000002E-4</v>
      </c>
      <c r="F419" s="17" t="s">
        <v>15</v>
      </c>
      <c r="G419" s="17">
        <v>342802</v>
      </c>
      <c r="H419" s="17">
        <v>0.252</v>
      </c>
      <c r="I419" s="17">
        <v>1.9400000000000001E-2</v>
      </c>
      <c r="J419" s="17">
        <v>3.2300000000000002E-2</v>
      </c>
      <c r="K419" s="17" t="s">
        <v>2365</v>
      </c>
      <c r="L419" s="17">
        <v>7362</v>
      </c>
      <c r="M419" s="17" t="s">
        <v>3110</v>
      </c>
      <c r="N419" s="17">
        <v>0.28070000000000001</v>
      </c>
      <c r="O419" s="17">
        <v>1.6299999999999999E-2</v>
      </c>
      <c r="P419" s="17">
        <v>2.9499999999999998E-2</v>
      </c>
      <c r="Q419" s="17" t="s">
        <v>3111</v>
      </c>
      <c r="R419" s="17" t="s">
        <v>3112</v>
      </c>
      <c r="S419" s="17" t="s">
        <v>84</v>
      </c>
      <c r="T419" s="17" t="s">
        <v>1739</v>
      </c>
    </row>
    <row r="420" spans="1:20" x14ac:dyDescent="0.45">
      <c r="A420" s="17" t="s">
        <v>14</v>
      </c>
      <c r="B420" s="17">
        <v>152739</v>
      </c>
      <c r="C420" s="17">
        <v>-0.87849999999999995</v>
      </c>
      <c r="D420" s="17">
        <v>0</v>
      </c>
      <c r="E420" s="17">
        <v>0</v>
      </c>
      <c r="F420" s="17" t="s">
        <v>15</v>
      </c>
      <c r="G420" s="17">
        <v>328163</v>
      </c>
      <c r="H420" s="17">
        <v>0.53129999999999999</v>
      </c>
      <c r="I420" s="17">
        <v>2.7E-2</v>
      </c>
      <c r="J420" s="17">
        <v>4.3700000000000003E-2</v>
      </c>
      <c r="K420" s="17" t="s">
        <v>2365</v>
      </c>
      <c r="L420" s="17">
        <v>8360</v>
      </c>
      <c r="M420" s="17" t="s">
        <v>3113</v>
      </c>
      <c r="N420" s="17">
        <v>0.31130000000000002</v>
      </c>
      <c r="O420" s="17">
        <v>1.1000000000000001E-3</v>
      </c>
      <c r="P420" s="17">
        <v>2.7000000000000001E-3</v>
      </c>
      <c r="Q420" s="17" t="s">
        <v>3114</v>
      </c>
      <c r="R420" s="17" t="s">
        <v>3115</v>
      </c>
      <c r="S420" s="17" t="s">
        <v>84</v>
      </c>
      <c r="T420" s="17" t="s">
        <v>3116</v>
      </c>
    </row>
    <row r="421" spans="1:20" x14ac:dyDescent="0.45">
      <c r="A421" s="17" t="s">
        <v>14</v>
      </c>
      <c r="B421" s="17">
        <v>159648</v>
      </c>
      <c r="C421" s="17">
        <v>-0.71950000000000003</v>
      </c>
      <c r="D421" s="17">
        <v>0</v>
      </c>
      <c r="E421" s="17">
        <v>0</v>
      </c>
      <c r="F421" s="17" t="s">
        <v>15</v>
      </c>
      <c r="G421" s="17">
        <v>328145</v>
      </c>
      <c r="H421" s="17">
        <v>0.57979999999999998</v>
      </c>
      <c r="I421" s="17">
        <v>0</v>
      </c>
      <c r="J421" s="17">
        <v>0</v>
      </c>
      <c r="K421" s="17" t="s">
        <v>2365</v>
      </c>
      <c r="L421" s="17">
        <v>10157</v>
      </c>
      <c r="M421" s="17" t="s">
        <v>3117</v>
      </c>
      <c r="N421" s="17">
        <v>0.53749999999999998</v>
      </c>
      <c r="O421" s="18">
        <v>2.9999999999999997E-4</v>
      </c>
      <c r="P421" s="18">
        <v>8.0000000000000004E-4</v>
      </c>
      <c r="Q421" s="17" t="s">
        <v>1740</v>
      </c>
      <c r="R421" s="17" t="s">
        <v>1741</v>
      </c>
      <c r="S421" s="17" t="s">
        <v>84</v>
      </c>
      <c r="T421" s="17" t="s">
        <v>1742</v>
      </c>
    </row>
    <row r="422" spans="1:20" x14ac:dyDescent="0.45">
      <c r="A422" s="17" t="s">
        <v>14</v>
      </c>
      <c r="B422" s="17">
        <v>161503</v>
      </c>
      <c r="C422" s="17">
        <v>-0.6835</v>
      </c>
      <c r="D422" s="18">
        <v>5.0000000000000001E-4</v>
      </c>
      <c r="E422" s="17">
        <v>1.1000000000000001E-3</v>
      </c>
      <c r="F422" s="17" t="s">
        <v>15</v>
      </c>
      <c r="G422" s="17">
        <v>336151</v>
      </c>
      <c r="H422" s="17">
        <v>0.39579999999999999</v>
      </c>
      <c r="I422" s="17">
        <v>2.2800000000000001E-2</v>
      </c>
      <c r="J422" s="17">
        <v>3.7499999999999999E-2</v>
      </c>
      <c r="K422" s="17" t="s">
        <v>2365</v>
      </c>
      <c r="L422" s="17">
        <v>9191</v>
      </c>
      <c r="M422" s="17" t="s">
        <v>3118</v>
      </c>
      <c r="N422" s="17">
        <v>0.57809999999999995</v>
      </c>
      <c r="O422" s="17">
        <v>1.6899999999999998E-2</v>
      </c>
      <c r="P422" s="17">
        <v>3.0599999999999999E-2</v>
      </c>
      <c r="Q422" s="17" t="s">
        <v>3119</v>
      </c>
      <c r="R422" s="17" t="s">
        <v>3120</v>
      </c>
      <c r="S422" s="17" t="s">
        <v>84</v>
      </c>
      <c r="T422" s="17" t="s">
        <v>3121</v>
      </c>
    </row>
    <row r="423" spans="1:20" x14ac:dyDescent="0.45">
      <c r="A423" s="17" t="s">
        <v>14</v>
      </c>
      <c r="B423" s="17">
        <v>145529</v>
      </c>
      <c r="C423" s="17">
        <v>-1.2471000000000001</v>
      </c>
      <c r="D423" s="17">
        <v>0</v>
      </c>
      <c r="E423" s="17">
        <v>0</v>
      </c>
      <c r="F423" s="17" t="s">
        <v>15</v>
      </c>
      <c r="G423" s="17">
        <v>331712</v>
      </c>
      <c r="H423" s="17">
        <v>0.29389999999999999</v>
      </c>
      <c r="I423" s="17">
        <v>2.4899999999999999E-2</v>
      </c>
      <c r="J423" s="17">
        <v>4.0500000000000001E-2</v>
      </c>
      <c r="K423" s="17" t="s">
        <v>2365</v>
      </c>
      <c r="L423" s="17">
        <v>8148</v>
      </c>
      <c r="M423" s="17" t="s">
        <v>3122</v>
      </c>
      <c r="N423" s="17">
        <v>0.84730000000000005</v>
      </c>
      <c r="O423" s="17">
        <v>0</v>
      </c>
      <c r="P423" s="17">
        <v>0</v>
      </c>
      <c r="Q423" s="17" t="s">
        <v>3123</v>
      </c>
      <c r="R423" s="17" t="s">
        <v>3124</v>
      </c>
      <c r="S423" s="17" t="s">
        <v>84</v>
      </c>
      <c r="T423" s="17" t="s">
        <v>3125</v>
      </c>
    </row>
    <row r="424" spans="1:20" x14ac:dyDescent="0.45">
      <c r="A424" s="17" t="s">
        <v>14</v>
      </c>
      <c r="B424" s="17">
        <v>159419</v>
      </c>
      <c r="C424" s="17">
        <v>-0.83609999999999995</v>
      </c>
      <c r="D424" s="17">
        <v>0</v>
      </c>
      <c r="E424" s="17">
        <v>0</v>
      </c>
      <c r="F424" s="17" t="s">
        <v>15</v>
      </c>
      <c r="G424" s="17">
        <v>332745</v>
      </c>
      <c r="H424" s="17">
        <v>1.1206</v>
      </c>
      <c r="I424" s="17">
        <v>0</v>
      </c>
      <c r="J424" s="17">
        <v>0</v>
      </c>
      <c r="K424" s="17" t="s">
        <v>2365</v>
      </c>
      <c r="L424" s="17">
        <v>13009</v>
      </c>
      <c r="M424" s="17" t="s">
        <v>3126</v>
      </c>
      <c r="N424" s="17">
        <v>1.1224000000000001</v>
      </c>
      <c r="O424" s="17">
        <v>0</v>
      </c>
      <c r="P424" s="17">
        <v>0</v>
      </c>
      <c r="Q424" s="17" t="s">
        <v>1654</v>
      </c>
      <c r="R424" s="17" t="s">
        <v>1655</v>
      </c>
      <c r="S424" s="17" t="s">
        <v>84</v>
      </c>
      <c r="T424" s="17" t="s">
        <v>1656</v>
      </c>
    </row>
    <row r="425" spans="1:20" x14ac:dyDescent="0.45">
      <c r="A425" s="17" t="s">
        <v>14</v>
      </c>
      <c r="B425" s="17">
        <v>148989</v>
      </c>
      <c r="C425" s="17">
        <v>0.63870000000000005</v>
      </c>
      <c r="D425" s="17">
        <v>0</v>
      </c>
      <c r="E425" s="18">
        <v>1E-4</v>
      </c>
      <c r="F425" s="17" t="s">
        <v>15</v>
      </c>
      <c r="G425" s="17">
        <v>317930</v>
      </c>
      <c r="H425" s="17">
        <v>-0.75539999999999996</v>
      </c>
      <c r="I425" s="17">
        <v>0</v>
      </c>
      <c r="J425" s="17">
        <v>0</v>
      </c>
      <c r="K425" s="17" t="s">
        <v>2365</v>
      </c>
      <c r="L425" s="17">
        <v>11231</v>
      </c>
      <c r="M425" s="17" t="s">
        <v>3127</v>
      </c>
      <c r="N425" s="17">
        <v>-1.1924999999999999</v>
      </c>
      <c r="O425" s="17">
        <v>0</v>
      </c>
      <c r="P425" s="17">
        <v>0</v>
      </c>
      <c r="Q425" s="17" t="s">
        <v>1932</v>
      </c>
      <c r="R425" s="17" t="s">
        <v>1933</v>
      </c>
      <c r="S425" s="17" t="s">
        <v>84</v>
      </c>
      <c r="T425" s="17" t="s">
        <v>1934</v>
      </c>
    </row>
    <row r="426" spans="1:20" x14ac:dyDescent="0.45">
      <c r="A426" s="17" t="s">
        <v>14</v>
      </c>
      <c r="B426" s="17">
        <v>160585</v>
      </c>
      <c r="C426" s="17">
        <v>0.83489999999999998</v>
      </c>
      <c r="D426" s="18">
        <v>4.0000000000000002E-4</v>
      </c>
      <c r="E426" s="18">
        <v>8.0000000000000004E-4</v>
      </c>
      <c r="F426" s="17" t="s">
        <v>15</v>
      </c>
      <c r="G426" s="17">
        <v>283768</v>
      </c>
      <c r="H426" s="17">
        <v>-0.88149999999999995</v>
      </c>
      <c r="I426" s="17">
        <v>0</v>
      </c>
      <c r="J426" s="17">
        <v>0</v>
      </c>
      <c r="K426" s="17" t="s">
        <v>2365</v>
      </c>
      <c r="L426" s="17">
        <v>10779</v>
      </c>
      <c r="M426" s="17" t="s">
        <v>3128</v>
      </c>
      <c r="N426" s="17">
        <v>-0.70440000000000003</v>
      </c>
      <c r="O426" s="18">
        <v>5.9999999999999995E-4</v>
      </c>
      <c r="P426" s="17">
        <v>1.5E-3</v>
      </c>
      <c r="Q426" s="17" t="s">
        <v>2043</v>
      </c>
      <c r="R426" s="17" t="s">
        <v>2044</v>
      </c>
      <c r="S426" s="17" t="s">
        <v>84</v>
      </c>
      <c r="T426" s="17" t="s">
        <v>2045</v>
      </c>
    </row>
    <row r="427" spans="1:20" x14ac:dyDescent="0.45">
      <c r="A427" s="17" t="s">
        <v>14</v>
      </c>
      <c r="B427" s="17">
        <v>48642</v>
      </c>
      <c r="C427" s="17">
        <v>0.63039999999999996</v>
      </c>
      <c r="D427" s="17">
        <v>7.4999999999999997E-3</v>
      </c>
      <c r="E427" s="17">
        <v>1.35E-2</v>
      </c>
      <c r="F427" s="17" t="s">
        <v>15</v>
      </c>
      <c r="G427" s="17">
        <v>316183</v>
      </c>
      <c r="H427" s="17">
        <v>-1.1375</v>
      </c>
      <c r="I427" s="17">
        <v>0</v>
      </c>
      <c r="J427" s="17">
        <v>0</v>
      </c>
      <c r="K427" s="17" t="s">
        <v>2365</v>
      </c>
      <c r="L427" s="17">
        <v>7435</v>
      </c>
      <c r="M427" s="17" t="s">
        <v>3129</v>
      </c>
      <c r="N427" s="17">
        <v>-0.69089999999999996</v>
      </c>
      <c r="O427" s="17">
        <v>6.0000000000000001E-3</v>
      </c>
      <c r="P427" s="17">
        <v>1.2200000000000001E-2</v>
      </c>
      <c r="Q427" s="17" t="s">
        <v>3130</v>
      </c>
      <c r="R427" s="17" t="s">
        <v>3131</v>
      </c>
      <c r="S427" s="17" t="s">
        <v>84</v>
      </c>
      <c r="T427" s="17" t="s">
        <v>3132</v>
      </c>
    </row>
    <row r="428" spans="1:20" x14ac:dyDescent="0.45">
      <c r="A428" s="17" t="s">
        <v>14</v>
      </c>
      <c r="B428" s="17">
        <v>159346</v>
      </c>
      <c r="C428" s="17">
        <v>0.45469999999999999</v>
      </c>
      <c r="D428" s="17">
        <v>1.43E-2</v>
      </c>
      <c r="E428" s="17">
        <v>2.4500000000000001E-2</v>
      </c>
      <c r="F428" s="17" t="s">
        <v>15</v>
      </c>
      <c r="G428" s="17">
        <v>330687</v>
      </c>
      <c r="H428" s="17">
        <v>-2.8264</v>
      </c>
      <c r="I428" s="17">
        <v>0</v>
      </c>
      <c r="J428" s="17">
        <v>0</v>
      </c>
      <c r="K428" s="17" t="s">
        <v>2365</v>
      </c>
      <c r="L428" s="17">
        <v>11533</v>
      </c>
      <c r="M428" s="17" t="s">
        <v>3133</v>
      </c>
      <c r="N428" s="17">
        <v>-0.505</v>
      </c>
      <c r="O428" s="18">
        <v>8.0000000000000004E-4</v>
      </c>
      <c r="P428" s="17">
        <v>2.0999999999999999E-3</v>
      </c>
      <c r="Q428" s="17" t="s">
        <v>3134</v>
      </c>
      <c r="R428" s="17" t="s">
        <v>3135</v>
      </c>
      <c r="S428" s="17" t="s">
        <v>84</v>
      </c>
      <c r="T428" s="17" t="s">
        <v>3136</v>
      </c>
    </row>
    <row r="429" spans="1:20" x14ac:dyDescent="0.45">
      <c r="A429" s="17" t="s">
        <v>14</v>
      </c>
      <c r="B429" s="17">
        <v>161362</v>
      </c>
      <c r="C429" s="17">
        <v>0.84060000000000001</v>
      </c>
      <c r="D429" s="18">
        <v>2.0000000000000001E-4</v>
      </c>
      <c r="E429" s="18">
        <v>5.0000000000000001E-4</v>
      </c>
      <c r="F429" s="17" t="s">
        <v>15</v>
      </c>
      <c r="G429" s="17">
        <v>327205</v>
      </c>
      <c r="H429" s="17">
        <v>-1.3759999999999999</v>
      </c>
      <c r="I429" s="17">
        <v>0</v>
      </c>
      <c r="J429" s="17">
        <v>0</v>
      </c>
      <c r="K429" s="17" t="s">
        <v>2365</v>
      </c>
      <c r="L429" s="17">
        <v>9653</v>
      </c>
      <c r="M429" s="17" t="s">
        <v>3137</v>
      </c>
      <c r="N429" s="17">
        <v>-0.4632</v>
      </c>
      <c r="O429" s="17">
        <v>5.7000000000000002E-3</v>
      </c>
      <c r="P429" s="17">
        <v>1.17E-2</v>
      </c>
      <c r="Q429" s="17" t="s">
        <v>2046</v>
      </c>
      <c r="R429" s="17" t="s">
        <v>2047</v>
      </c>
      <c r="S429" s="17" t="s">
        <v>84</v>
      </c>
      <c r="T429" s="17" t="s">
        <v>2048</v>
      </c>
    </row>
    <row r="430" spans="1:20" x14ac:dyDescent="0.45">
      <c r="A430" s="17" t="s">
        <v>14</v>
      </c>
      <c r="B430" s="17">
        <v>189289</v>
      </c>
      <c r="C430" s="17">
        <v>0.9022</v>
      </c>
      <c r="D430" s="18">
        <v>5.9999999999999995E-4</v>
      </c>
      <c r="E430" s="17">
        <v>1.4E-3</v>
      </c>
      <c r="F430" s="17" t="s">
        <v>15</v>
      </c>
      <c r="G430" s="17">
        <v>331828</v>
      </c>
      <c r="H430" s="17">
        <v>-0.51759999999999995</v>
      </c>
      <c r="I430" s="17">
        <v>1E-3</v>
      </c>
      <c r="J430" s="17">
        <v>2.2000000000000001E-3</v>
      </c>
      <c r="K430" s="17" t="s">
        <v>2365</v>
      </c>
      <c r="L430" s="17">
        <v>8272</v>
      </c>
      <c r="M430" s="17" t="s">
        <v>3138</v>
      </c>
      <c r="N430" s="17">
        <v>-0.40089999999999998</v>
      </c>
      <c r="O430" s="17">
        <v>0</v>
      </c>
      <c r="P430" s="18">
        <v>2.0000000000000001E-4</v>
      </c>
      <c r="Q430" s="17" t="s">
        <v>2095</v>
      </c>
      <c r="R430" s="17" t="s">
        <v>2096</v>
      </c>
      <c r="S430" s="17" t="s">
        <v>84</v>
      </c>
      <c r="T430" s="17" t="s">
        <v>3139</v>
      </c>
    </row>
    <row r="431" spans="1:20" x14ac:dyDescent="0.45">
      <c r="A431" s="17" t="s">
        <v>14</v>
      </c>
      <c r="B431" s="17">
        <v>119049</v>
      </c>
      <c r="C431" s="17">
        <v>0.73309999999999997</v>
      </c>
      <c r="D431" s="17">
        <v>1.66E-2</v>
      </c>
      <c r="E431" s="17">
        <v>2.81E-2</v>
      </c>
      <c r="F431" s="17" t="s">
        <v>15</v>
      </c>
      <c r="G431" s="17">
        <v>332040</v>
      </c>
      <c r="H431" s="17">
        <v>-1.6576</v>
      </c>
      <c r="I431" s="17">
        <v>0</v>
      </c>
      <c r="J431" s="17">
        <v>0</v>
      </c>
      <c r="K431" s="17" t="s">
        <v>2365</v>
      </c>
      <c r="L431" s="17">
        <v>12346</v>
      </c>
      <c r="M431" s="17" t="s">
        <v>3140</v>
      </c>
      <c r="N431" s="17">
        <v>-0.25629999999999997</v>
      </c>
      <c r="O431" s="17">
        <v>1.5E-3</v>
      </c>
      <c r="P431" s="17">
        <v>3.5999999999999999E-3</v>
      </c>
      <c r="Q431" s="17" t="s">
        <v>3141</v>
      </c>
      <c r="R431" s="17" t="s">
        <v>3142</v>
      </c>
      <c r="S431" s="17" t="s">
        <v>84</v>
      </c>
      <c r="T431" s="17" t="s">
        <v>3143</v>
      </c>
    </row>
    <row r="432" spans="1:20" x14ac:dyDescent="0.45">
      <c r="A432" s="1" t="s">
        <v>14</v>
      </c>
      <c r="B432" s="1">
        <v>135484</v>
      </c>
      <c r="C432" s="1">
        <v>0.62480000000000002</v>
      </c>
      <c r="D432" s="3">
        <v>6.9999999999999999E-4</v>
      </c>
      <c r="E432" s="1">
        <v>1.5E-3</v>
      </c>
      <c r="F432" s="1" t="s">
        <v>15</v>
      </c>
      <c r="G432" s="1">
        <v>286234</v>
      </c>
      <c r="H432" s="1">
        <v>-0.4259</v>
      </c>
      <c r="I432" s="3">
        <v>1E-4</v>
      </c>
      <c r="J432" s="3">
        <v>2.0000000000000001E-4</v>
      </c>
      <c r="K432" s="1" t="s">
        <v>2365</v>
      </c>
      <c r="L432" s="1">
        <v>9102</v>
      </c>
      <c r="M432" s="1" t="s">
        <v>3144</v>
      </c>
      <c r="N432" s="1">
        <v>2.4557000000000002</v>
      </c>
      <c r="O432" s="1">
        <v>0</v>
      </c>
      <c r="P432" s="1">
        <v>0</v>
      </c>
      <c r="Q432" s="1" t="s">
        <v>1925</v>
      </c>
      <c r="R432" s="1" t="s">
        <v>1926</v>
      </c>
      <c r="S432" s="1" t="s">
        <v>1927</v>
      </c>
      <c r="T432" s="1" t="s">
        <v>1928</v>
      </c>
    </row>
    <row r="433" spans="1:20" x14ac:dyDescent="0.45">
      <c r="A433" s="5" t="s">
        <v>14</v>
      </c>
      <c r="B433" s="5">
        <v>160769</v>
      </c>
      <c r="C433" s="5">
        <v>-1.7847</v>
      </c>
      <c r="D433" s="5">
        <v>0</v>
      </c>
      <c r="E433" s="5">
        <v>0</v>
      </c>
      <c r="F433" s="5" t="s">
        <v>15</v>
      </c>
      <c r="G433" s="5">
        <v>319229</v>
      </c>
      <c r="H433" s="5">
        <v>-0.33310000000000001</v>
      </c>
      <c r="I433" s="5">
        <v>2.3E-3</v>
      </c>
      <c r="J433" s="5">
        <v>4.5999999999999999E-3</v>
      </c>
      <c r="K433" s="5" t="s">
        <v>2365</v>
      </c>
      <c r="L433" s="5">
        <v>11988</v>
      </c>
      <c r="M433" s="5" t="s">
        <v>3145</v>
      </c>
      <c r="N433" s="5">
        <v>0.52500000000000002</v>
      </c>
      <c r="O433" s="6">
        <v>1E-4</v>
      </c>
      <c r="P433" s="6">
        <v>2.9999999999999997E-4</v>
      </c>
      <c r="Q433" s="5" t="s">
        <v>660</v>
      </c>
      <c r="R433" s="5" t="s">
        <v>661</v>
      </c>
      <c r="S433" s="5" t="s">
        <v>88</v>
      </c>
      <c r="T433" s="5" t="s">
        <v>662</v>
      </c>
    </row>
    <row r="434" spans="1:20" x14ac:dyDescent="0.45">
      <c r="A434" s="5" t="s">
        <v>14</v>
      </c>
      <c r="B434" s="5">
        <v>159325</v>
      </c>
      <c r="C434" s="5">
        <v>-1.1832</v>
      </c>
      <c r="D434" s="5">
        <v>0</v>
      </c>
      <c r="E434" s="5">
        <v>0</v>
      </c>
      <c r="F434" s="5" t="s">
        <v>15</v>
      </c>
      <c r="G434" s="5">
        <v>332970</v>
      </c>
      <c r="H434" s="5">
        <v>-0.95</v>
      </c>
      <c r="I434" s="5">
        <v>0</v>
      </c>
      <c r="J434" s="5">
        <v>0</v>
      </c>
      <c r="K434" s="5" t="s">
        <v>2365</v>
      </c>
      <c r="L434" s="5">
        <v>11130</v>
      </c>
      <c r="M434" s="5" t="s">
        <v>3146</v>
      </c>
      <c r="N434" s="5">
        <v>0.65980000000000005</v>
      </c>
      <c r="O434" s="6">
        <v>1E-4</v>
      </c>
      <c r="P434" s="6">
        <v>2.9999999999999997E-4</v>
      </c>
      <c r="Q434" s="5" t="s">
        <v>657</v>
      </c>
      <c r="R434" s="5" t="s">
        <v>658</v>
      </c>
      <c r="S434" s="5" t="s">
        <v>88</v>
      </c>
      <c r="T434" s="5" t="s">
        <v>659</v>
      </c>
    </row>
    <row r="435" spans="1:20" x14ac:dyDescent="0.45">
      <c r="A435" s="5" t="s">
        <v>14</v>
      </c>
      <c r="B435" s="5">
        <v>38125</v>
      </c>
      <c r="C435" s="5">
        <v>1.2170000000000001</v>
      </c>
      <c r="D435" s="5">
        <v>0</v>
      </c>
      <c r="E435" s="5">
        <v>0</v>
      </c>
      <c r="F435" s="5" t="s">
        <v>15</v>
      </c>
      <c r="G435" s="5">
        <v>324969</v>
      </c>
      <c r="H435" s="5">
        <v>0.43330000000000002</v>
      </c>
      <c r="I435" s="5">
        <v>0</v>
      </c>
      <c r="J435" s="5">
        <v>0</v>
      </c>
      <c r="K435" s="5" t="s">
        <v>2365</v>
      </c>
      <c r="L435" s="5">
        <v>12049</v>
      </c>
      <c r="M435" s="5" t="s">
        <v>3147</v>
      </c>
      <c r="N435" s="5">
        <v>-0.42009999999999997</v>
      </c>
      <c r="O435" s="5">
        <v>1.6999999999999999E-3</v>
      </c>
      <c r="P435" s="5">
        <v>4.1000000000000003E-3</v>
      </c>
      <c r="Q435" s="5" t="s">
        <v>672</v>
      </c>
      <c r="R435" s="5" t="s">
        <v>673</v>
      </c>
      <c r="S435" s="5" t="s">
        <v>88</v>
      </c>
      <c r="T435" s="5" t="s">
        <v>674</v>
      </c>
    </row>
    <row r="436" spans="1:20" x14ac:dyDescent="0.45">
      <c r="A436" s="5" t="s">
        <v>14</v>
      </c>
      <c r="B436" s="5">
        <v>192668</v>
      </c>
      <c r="C436" s="5">
        <v>0.77759999999999996</v>
      </c>
      <c r="D436" s="5">
        <v>0</v>
      </c>
      <c r="E436" s="5">
        <v>0</v>
      </c>
      <c r="F436" s="5" t="s">
        <v>15</v>
      </c>
      <c r="G436" s="5">
        <v>328462</v>
      </c>
      <c r="H436" s="5">
        <v>0.56299999999999994</v>
      </c>
      <c r="I436" s="5">
        <v>4.4000000000000003E-3</v>
      </c>
      <c r="J436" s="5">
        <v>8.3999999999999995E-3</v>
      </c>
      <c r="K436" s="5" t="s">
        <v>2365</v>
      </c>
      <c r="L436" s="5">
        <v>10979</v>
      </c>
      <c r="M436" s="5" t="s">
        <v>3148</v>
      </c>
      <c r="N436" s="5">
        <v>-0.33850000000000002</v>
      </c>
      <c r="O436" s="5">
        <v>1.9800000000000002E-2</v>
      </c>
      <c r="P436" s="5">
        <v>3.5099999999999999E-2</v>
      </c>
      <c r="Q436" s="5" t="s">
        <v>669</v>
      </c>
      <c r="R436" s="5" t="s">
        <v>670</v>
      </c>
      <c r="S436" s="5" t="s">
        <v>88</v>
      </c>
      <c r="T436" s="5" t="s">
        <v>671</v>
      </c>
    </row>
    <row r="437" spans="1:20" x14ac:dyDescent="0.45">
      <c r="A437" s="1" t="s">
        <v>14</v>
      </c>
      <c r="B437" s="1">
        <v>114044</v>
      </c>
      <c r="C437" s="1">
        <v>-1.0306999999999999</v>
      </c>
      <c r="D437" s="3">
        <v>6.9999999999999999E-4</v>
      </c>
      <c r="E437" s="1">
        <v>1.5E-3</v>
      </c>
      <c r="F437" s="1" t="s">
        <v>15</v>
      </c>
      <c r="G437" s="1">
        <v>308899</v>
      </c>
      <c r="H437" s="1">
        <v>0.4627</v>
      </c>
      <c r="I437" s="1">
        <v>0</v>
      </c>
      <c r="J437" s="1">
        <v>0</v>
      </c>
      <c r="K437" s="1" t="s">
        <v>2365</v>
      </c>
      <c r="L437" s="1">
        <v>13131</v>
      </c>
      <c r="M437" s="1" t="s">
        <v>3149</v>
      </c>
      <c r="N437" s="1">
        <v>-0.90739999999999998</v>
      </c>
      <c r="O437" s="3">
        <v>1E-4</v>
      </c>
      <c r="P437" s="3">
        <v>2.9999999999999997E-4</v>
      </c>
      <c r="Q437" s="1" t="s">
        <v>1535</v>
      </c>
      <c r="R437" s="1" t="s">
        <v>1536</v>
      </c>
      <c r="S437" s="1" t="s">
        <v>88</v>
      </c>
      <c r="T437" s="1" t="s">
        <v>476</v>
      </c>
    </row>
    <row r="438" spans="1:20" x14ac:dyDescent="0.45">
      <c r="A438" s="1" t="s">
        <v>14</v>
      </c>
      <c r="B438" s="1">
        <v>120626</v>
      </c>
      <c r="C438" s="1">
        <v>1.1859999999999999</v>
      </c>
      <c r="D438" s="1">
        <v>0</v>
      </c>
      <c r="E438" s="1">
        <v>0</v>
      </c>
      <c r="F438" s="1" t="s">
        <v>15</v>
      </c>
      <c r="G438" s="1">
        <v>312429</v>
      </c>
      <c r="H438" s="1">
        <v>-0.83950000000000002</v>
      </c>
      <c r="I438" s="1">
        <v>0</v>
      </c>
      <c r="J438" s="1">
        <v>0</v>
      </c>
      <c r="K438" s="1" t="s">
        <v>2365</v>
      </c>
      <c r="L438" s="1">
        <v>8572</v>
      </c>
      <c r="M438" s="1" t="s">
        <v>3150</v>
      </c>
      <c r="N438" s="1">
        <v>0.65910000000000002</v>
      </c>
      <c r="O438" s="1">
        <v>0</v>
      </c>
      <c r="P438" s="1">
        <v>0</v>
      </c>
      <c r="Q438" s="1" t="s">
        <v>2216</v>
      </c>
      <c r="R438" s="1" t="s">
        <v>2217</v>
      </c>
      <c r="S438" s="1" t="s">
        <v>88</v>
      </c>
      <c r="T438" s="1" t="s">
        <v>2218</v>
      </c>
    </row>
    <row r="439" spans="1:20" x14ac:dyDescent="0.45">
      <c r="A439" s="17" t="s">
        <v>14</v>
      </c>
      <c r="B439" s="17">
        <v>149903</v>
      </c>
      <c r="C439" s="17">
        <v>-0.68230000000000002</v>
      </c>
      <c r="D439" s="18">
        <v>8.9999999999999998E-4</v>
      </c>
      <c r="E439" s="17">
        <v>1.8E-3</v>
      </c>
      <c r="F439" s="17" t="s">
        <v>15</v>
      </c>
      <c r="G439" s="17">
        <v>343537</v>
      </c>
      <c r="H439" s="17">
        <v>0.39760000000000001</v>
      </c>
      <c r="I439" s="17">
        <v>2.3800000000000002E-2</v>
      </c>
      <c r="J439" s="17">
        <v>3.9E-2</v>
      </c>
      <c r="K439" s="17" t="s">
        <v>2365</v>
      </c>
      <c r="L439" s="17">
        <v>8984</v>
      </c>
      <c r="M439" s="17" t="s">
        <v>3151</v>
      </c>
      <c r="N439" s="17">
        <v>1.1545000000000001</v>
      </c>
      <c r="O439" s="17">
        <v>4.8999999999999998E-3</v>
      </c>
      <c r="P439" s="17">
        <v>1.0200000000000001E-2</v>
      </c>
      <c r="Q439" s="17" t="s">
        <v>3152</v>
      </c>
      <c r="R439" s="17" t="s">
        <v>3153</v>
      </c>
      <c r="S439" s="17" t="s">
        <v>88</v>
      </c>
      <c r="T439" s="17" t="s">
        <v>3154</v>
      </c>
    </row>
    <row r="440" spans="1:20" x14ac:dyDescent="0.45">
      <c r="A440" s="17" t="s">
        <v>14</v>
      </c>
      <c r="B440" s="17">
        <v>42254</v>
      </c>
      <c r="C440" s="17">
        <v>0.81030000000000002</v>
      </c>
      <c r="D440" s="17">
        <v>0</v>
      </c>
      <c r="E440" s="17">
        <v>0</v>
      </c>
      <c r="F440" s="17" t="s">
        <v>15</v>
      </c>
      <c r="G440" s="17">
        <v>190433</v>
      </c>
      <c r="H440" s="17">
        <v>-1.3645</v>
      </c>
      <c r="I440" s="17">
        <v>0</v>
      </c>
      <c r="J440" s="17">
        <v>0</v>
      </c>
      <c r="K440" s="17" t="s">
        <v>2365</v>
      </c>
      <c r="L440" s="17">
        <v>9803</v>
      </c>
      <c r="M440" s="17" t="s">
        <v>3155</v>
      </c>
      <c r="N440" s="17">
        <v>-0.76790000000000003</v>
      </c>
      <c r="O440" s="17">
        <v>0</v>
      </c>
      <c r="P440" s="17">
        <v>0</v>
      </c>
      <c r="Q440" s="17" t="s">
        <v>2019</v>
      </c>
      <c r="R440" s="17" t="s">
        <v>2020</v>
      </c>
      <c r="S440" s="17" t="s">
        <v>88</v>
      </c>
      <c r="T440" s="17" t="s">
        <v>2021</v>
      </c>
    </row>
    <row r="441" spans="1:20" x14ac:dyDescent="0.45">
      <c r="A441" s="5" t="s">
        <v>14</v>
      </c>
      <c r="B441" s="5">
        <v>75567</v>
      </c>
      <c r="C441" s="5">
        <v>-1.1076999999999999</v>
      </c>
      <c r="D441" s="5">
        <v>0</v>
      </c>
      <c r="E441" s="5">
        <v>0</v>
      </c>
      <c r="F441" s="5" t="s">
        <v>15</v>
      </c>
      <c r="G441" s="5">
        <v>329165</v>
      </c>
      <c r="H441" s="5">
        <v>-0.31259999999999999</v>
      </c>
      <c r="I441" s="5">
        <v>2.0799999999999999E-2</v>
      </c>
      <c r="J441" s="5">
        <v>3.44E-2</v>
      </c>
      <c r="K441" s="5" t="s">
        <v>2365</v>
      </c>
      <c r="L441" s="5">
        <v>13430</v>
      </c>
      <c r="M441" s="5" t="s">
        <v>3156</v>
      </c>
      <c r="N441" s="5">
        <v>0.24210000000000001</v>
      </c>
      <c r="O441" s="5">
        <v>1.9199999999999998E-2</v>
      </c>
      <c r="P441" s="5">
        <v>3.4200000000000001E-2</v>
      </c>
      <c r="Q441" s="5" t="s">
        <v>3157</v>
      </c>
      <c r="R441" s="5" t="s">
        <v>3158</v>
      </c>
      <c r="S441" s="5" t="s">
        <v>93</v>
      </c>
      <c r="T441" s="5" t="s">
        <v>3159</v>
      </c>
    </row>
    <row r="442" spans="1:20" x14ac:dyDescent="0.45">
      <c r="A442" s="1" t="s">
        <v>14</v>
      </c>
      <c r="B442" s="1">
        <v>159475</v>
      </c>
      <c r="C442" s="1">
        <v>0.87519999999999998</v>
      </c>
      <c r="D442" s="3">
        <v>6.9999999999999999E-4</v>
      </c>
      <c r="E442" s="1">
        <v>1.5E-3</v>
      </c>
      <c r="F442" s="1" t="s">
        <v>15</v>
      </c>
      <c r="G442" s="1">
        <v>328824</v>
      </c>
      <c r="H442" s="1">
        <v>-0.75680000000000003</v>
      </c>
      <c r="I442" s="1">
        <v>0</v>
      </c>
      <c r="J442" s="1">
        <v>0</v>
      </c>
      <c r="K442" s="1" t="s">
        <v>2365</v>
      </c>
      <c r="L442" s="1">
        <v>10954</v>
      </c>
      <c r="M442" s="1" t="s">
        <v>3160</v>
      </c>
      <c r="N442" s="1">
        <v>0.43490000000000001</v>
      </c>
      <c r="O442" s="3">
        <v>4.0000000000000002E-4</v>
      </c>
      <c r="P442" s="1">
        <v>1.1000000000000001E-3</v>
      </c>
      <c r="Q442" s="1" t="s">
        <v>2070</v>
      </c>
      <c r="R442" s="1" t="s">
        <v>2071</v>
      </c>
      <c r="S442" s="1" t="s">
        <v>93</v>
      </c>
      <c r="T442" s="1" t="s">
        <v>2072</v>
      </c>
    </row>
    <row r="443" spans="1:20" x14ac:dyDescent="0.45">
      <c r="A443" s="17" t="s">
        <v>14</v>
      </c>
      <c r="B443" s="17">
        <v>162716</v>
      </c>
      <c r="C443" s="17">
        <v>-1.3692</v>
      </c>
      <c r="D443" s="17">
        <v>0</v>
      </c>
      <c r="E443" s="17">
        <v>0</v>
      </c>
      <c r="F443" s="17" t="s">
        <v>15</v>
      </c>
      <c r="G443" s="17">
        <v>332282</v>
      </c>
      <c r="H443" s="17">
        <v>0.82569999999999999</v>
      </c>
      <c r="I443" s="17">
        <v>0</v>
      </c>
      <c r="J443" s="17">
        <v>0</v>
      </c>
      <c r="K443" s="17" t="s">
        <v>2365</v>
      </c>
      <c r="L443" s="17">
        <v>7414</v>
      </c>
      <c r="M443" s="17" t="s">
        <v>3161</v>
      </c>
      <c r="N443" s="17">
        <v>0.44130000000000003</v>
      </c>
      <c r="O443" s="18">
        <v>8.0000000000000004E-4</v>
      </c>
      <c r="P443" s="17">
        <v>2.0999999999999999E-3</v>
      </c>
      <c r="Q443" s="17" t="s">
        <v>1378</v>
      </c>
      <c r="R443" s="17" t="s">
        <v>1379</v>
      </c>
      <c r="S443" s="17" t="s">
        <v>93</v>
      </c>
      <c r="T443" s="17" t="s">
        <v>1380</v>
      </c>
    </row>
    <row r="444" spans="1:20" x14ac:dyDescent="0.45">
      <c r="A444" s="17" t="s">
        <v>14</v>
      </c>
      <c r="B444" s="17">
        <v>160095</v>
      </c>
      <c r="C444" s="17">
        <v>-2.1173999999999999</v>
      </c>
      <c r="D444" s="17">
        <v>0</v>
      </c>
      <c r="E444" s="17">
        <v>0</v>
      </c>
      <c r="F444" s="17" t="s">
        <v>15</v>
      </c>
      <c r="G444" s="17">
        <v>303007</v>
      </c>
      <c r="H444" s="17">
        <v>1.1488</v>
      </c>
      <c r="I444" s="17">
        <v>0</v>
      </c>
      <c r="J444" s="17">
        <v>0</v>
      </c>
      <c r="K444" s="17" t="s">
        <v>2365</v>
      </c>
      <c r="L444" s="17">
        <v>8273</v>
      </c>
      <c r="M444" s="17" t="s">
        <v>3162</v>
      </c>
      <c r="N444" s="17">
        <v>1.4924999999999999</v>
      </c>
      <c r="O444" s="17">
        <v>0</v>
      </c>
      <c r="P444" s="17">
        <v>0</v>
      </c>
      <c r="Q444" s="17" t="s">
        <v>3163</v>
      </c>
      <c r="R444" s="17" t="s">
        <v>3164</v>
      </c>
      <c r="S444" s="17" t="s">
        <v>93</v>
      </c>
      <c r="T444" s="17" t="s">
        <v>1111</v>
      </c>
    </row>
    <row r="445" spans="1:20" x14ac:dyDescent="0.45">
      <c r="A445" s="17" t="s">
        <v>14</v>
      </c>
      <c r="B445" s="17">
        <v>161608</v>
      </c>
      <c r="C445" s="17">
        <v>1.0375000000000001</v>
      </c>
      <c r="D445" s="17">
        <v>0</v>
      </c>
      <c r="E445" s="17">
        <v>0</v>
      </c>
      <c r="F445" s="17" t="s">
        <v>15</v>
      </c>
      <c r="G445" s="17">
        <v>340604</v>
      </c>
      <c r="H445" s="17">
        <v>-0.51459999999999995</v>
      </c>
      <c r="I445" s="17">
        <v>0</v>
      </c>
      <c r="J445" s="17">
        <v>0</v>
      </c>
      <c r="K445" s="17" t="s">
        <v>2365</v>
      </c>
      <c r="L445" s="17">
        <v>7158</v>
      </c>
      <c r="M445" s="17" t="s">
        <v>3165</v>
      </c>
      <c r="N445" s="17">
        <v>-0.96640000000000004</v>
      </c>
      <c r="O445" s="18">
        <v>2.0000000000000001E-4</v>
      </c>
      <c r="P445" s="18">
        <v>5.0000000000000001E-4</v>
      </c>
      <c r="Q445" s="17" t="s">
        <v>2150</v>
      </c>
      <c r="R445" s="17" t="s">
        <v>2151</v>
      </c>
      <c r="S445" s="17" t="s">
        <v>93</v>
      </c>
      <c r="T445" s="17" t="s">
        <v>2152</v>
      </c>
    </row>
    <row r="446" spans="1:20" x14ac:dyDescent="0.45">
      <c r="A446" s="5" t="s">
        <v>14</v>
      </c>
      <c r="B446" s="5">
        <v>132773</v>
      </c>
      <c r="C446" s="5">
        <v>-1.5462</v>
      </c>
      <c r="D446" s="5">
        <v>0</v>
      </c>
      <c r="E446" s="5">
        <v>0</v>
      </c>
      <c r="F446" s="5" t="s">
        <v>15</v>
      </c>
      <c r="G446" s="5">
        <v>341956</v>
      </c>
      <c r="H446" s="5">
        <v>-0.60629999999999995</v>
      </c>
      <c r="I446" s="5">
        <v>1.6999999999999999E-3</v>
      </c>
      <c r="J446" s="5">
        <v>3.5000000000000001E-3</v>
      </c>
      <c r="K446" s="5" t="s">
        <v>2365</v>
      </c>
      <c r="L446" s="5">
        <v>9668</v>
      </c>
      <c r="M446" s="5" t="s">
        <v>3166</v>
      </c>
      <c r="N446" s="5">
        <v>0.27810000000000001</v>
      </c>
      <c r="O446" s="5">
        <v>1.6899999999999998E-2</v>
      </c>
      <c r="P446" s="5">
        <v>3.04E-2</v>
      </c>
      <c r="Q446" s="5" t="s">
        <v>711</v>
      </c>
      <c r="R446" s="5" t="s">
        <v>712</v>
      </c>
      <c r="S446" s="5" t="s">
        <v>101</v>
      </c>
      <c r="T446" s="5" t="s">
        <v>713</v>
      </c>
    </row>
    <row r="447" spans="1:20" x14ac:dyDescent="0.45">
      <c r="A447" s="5" t="s">
        <v>14</v>
      </c>
      <c r="B447" s="5">
        <v>160262</v>
      </c>
      <c r="C447" s="5">
        <v>-0.5958</v>
      </c>
      <c r="D447" s="6">
        <v>2.9999999999999997E-4</v>
      </c>
      <c r="E447" s="6">
        <v>5.9999999999999995E-4</v>
      </c>
      <c r="F447" s="5" t="s">
        <v>15</v>
      </c>
      <c r="G447" s="5">
        <v>225562</v>
      </c>
      <c r="H447" s="5">
        <v>-0.5726</v>
      </c>
      <c r="I447" s="5">
        <v>1.4E-3</v>
      </c>
      <c r="J447" s="5">
        <v>3.0000000000000001E-3</v>
      </c>
      <c r="K447" s="5" t="s">
        <v>2365</v>
      </c>
      <c r="L447" s="5">
        <v>10164</v>
      </c>
      <c r="M447" s="5" t="s">
        <v>3167</v>
      </c>
      <c r="N447" s="5">
        <v>0.40210000000000001</v>
      </c>
      <c r="O447" s="6">
        <v>1E-4</v>
      </c>
      <c r="P447" s="6">
        <v>2.9999999999999997E-4</v>
      </c>
      <c r="Q447" s="5" t="s">
        <v>705</v>
      </c>
      <c r="R447" s="5" t="s">
        <v>706</v>
      </c>
      <c r="S447" s="5" t="s">
        <v>101</v>
      </c>
      <c r="T447" s="5" t="s">
        <v>707</v>
      </c>
    </row>
    <row r="448" spans="1:20" x14ac:dyDescent="0.45">
      <c r="A448" s="5" t="s">
        <v>14</v>
      </c>
      <c r="B448" s="5">
        <v>113995</v>
      </c>
      <c r="C448" s="5">
        <v>-1.8583000000000001</v>
      </c>
      <c r="D448" s="5">
        <v>0</v>
      </c>
      <c r="E448" s="5">
        <v>0</v>
      </c>
      <c r="F448" s="5" t="s">
        <v>15</v>
      </c>
      <c r="G448" s="5">
        <v>333822</v>
      </c>
      <c r="H448" s="5">
        <v>-0.47310000000000002</v>
      </c>
      <c r="I448" s="5">
        <v>0</v>
      </c>
      <c r="J448" s="6">
        <v>1E-4</v>
      </c>
      <c r="K448" s="5" t="s">
        <v>2365</v>
      </c>
      <c r="L448" s="5">
        <v>7690</v>
      </c>
      <c r="M448" s="5" t="s">
        <v>3168</v>
      </c>
      <c r="N448" s="5">
        <v>0.77139999999999997</v>
      </c>
      <c r="O448" s="6">
        <v>5.9999999999999995E-4</v>
      </c>
      <c r="P448" s="5">
        <v>1.5E-3</v>
      </c>
      <c r="Q448" s="5" t="s">
        <v>690</v>
      </c>
      <c r="R448" s="5" t="s">
        <v>691</v>
      </c>
      <c r="S448" s="5" t="s">
        <v>101</v>
      </c>
      <c r="T448" s="5" t="s">
        <v>692</v>
      </c>
    </row>
    <row r="449" spans="1:20" x14ac:dyDescent="0.45">
      <c r="A449" s="5" t="s">
        <v>14</v>
      </c>
      <c r="B449" s="5">
        <v>159752</v>
      </c>
      <c r="C449" s="5">
        <v>1.4294</v>
      </c>
      <c r="D449" s="5">
        <v>0</v>
      </c>
      <c r="E449" s="5">
        <v>0</v>
      </c>
      <c r="F449" s="5" t="s">
        <v>15</v>
      </c>
      <c r="G449" s="5">
        <v>360679</v>
      </c>
      <c r="H449" s="5">
        <v>0.51819999999999999</v>
      </c>
      <c r="I449" s="5">
        <v>2.0999999999999999E-3</v>
      </c>
      <c r="J449" s="5">
        <v>4.1999999999999997E-3</v>
      </c>
      <c r="K449" s="5" t="s">
        <v>2365</v>
      </c>
      <c r="L449" s="5">
        <v>8586</v>
      </c>
      <c r="M449" s="5" t="s">
        <v>3169</v>
      </c>
      <c r="N449" s="5">
        <v>-0.38540000000000002</v>
      </c>
      <c r="O449" s="6">
        <v>4.0000000000000002E-4</v>
      </c>
      <c r="P449" s="5">
        <v>1.1999999999999999E-3</v>
      </c>
      <c r="Q449" s="5" t="s">
        <v>783</v>
      </c>
      <c r="R449" s="5" t="s">
        <v>784</v>
      </c>
      <c r="S449" s="5" t="s">
        <v>101</v>
      </c>
      <c r="T449" s="5" t="s">
        <v>785</v>
      </c>
    </row>
    <row r="450" spans="1:20" x14ac:dyDescent="0.45">
      <c r="A450" s="5" t="s">
        <v>14</v>
      </c>
      <c r="B450" s="5">
        <v>182593</v>
      </c>
      <c r="C450" s="5">
        <v>0.67910000000000004</v>
      </c>
      <c r="D450" s="5">
        <v>2.8E-3</v>
      </c>
      <c r="E450" s="5">
        <v>5.4000000000000003E-3</v>
      </c>
      <c r="F450" s="5" t="s">
        <v>15</v>
      </c>
      <c r="G450" s="5">
        <v>328178</v>
      </c>
      <c r="H450" s="5">
        <v>0.62280000000000002</v>
      </c>
      <c r="I450" s="6">
        <v>1E-4</v>
      </c>
      <c r="J450" s="6">
        <v>2.9999999999999997E-4</v>
      </c>
      <c r="K450" s="5" t="s">
        <v>2365</v>
      </c>
      <c r="L450" s="5">
        <v>8768</v>
      </c>
      <c r="M450" s="5" t="s">
        <v>3170</v>
      </c>
      <c r="N450" s="5">
        <v>-0.35339999999999999</v>
      </c>
      <c r="O450" s="6">
        <v>1E-4</v>
      </c>
      <c r="P450" s="6">
        <v>2.0000000000000001E-4</v>
      </c>
      <c r="Q450" s="5" t="s">
        <v>745</v>
      </c>
      <c r="R450" s="5" t="s">
        <v>746</v>
      </c>
      <c r="S450" s="5" t="s">
        <v>101</v>
      </c>
      <c r="T450" s="5" t="s">
        <v>747</v>
      </c>
    </row>
    <row r="451" spans="1:20" x14ac:dyDescent="0.45">
      <c r="A451" s="5" t="s">
        <v>14</v>
      </c>
      <c r="B451" s="5">
        <v>117612</v>
      </c>
      <c r="C451" s="5">
        <v>0.91900000000000004</v>
      </c>
      <c r="D451" s="5">
        <v>0</v>
      </c>
      <c r="E451" s="5">
        <v>0</v>
      </c>
      <c r="F451" s="5" t="s">
        <v>15</v>
      </c>
      <c r="G451" s="5">
        <v>346748</v>
      </c>
      <c r="H451" s="5">
        <v>0.625</v>
      </c>
      <c r="I451" s="5">
        <v>1.6999999999999999E-3</v>
      </c>
      <c r="J451" s="5">
        <v>3.5999999999999999E-3</v>
      </c>
      <c r="K451" s="5" t="s">
        <v>2365</v>
      </c>
      <c r="L451" s="5">
        <v>11085</v>
      </c>
      <c r="M451" s="5" t="s">
        <v>3171</v>
      </c>
      <c r="N451" s="5">
        <v>-1.3861000000000001</v>
      </c>
      <c r="O451" s="5">
        <v>0</v>
      </c>
      <c r="P451" s="5">
        <v>0</v>
      </c>
      <c r="Q451" s="5" t="s">
        <v>748</v>
      </c>
      <c r="R451" s="5" t="s">
        <v>749</v>
      </c>
      <c r="S451" s="5" t="s">
        <v>101</v>
      </c>
      <c r="T451" s="5" t="s">
        <v>152</v>
      </c>
    </row>
    <row r="452" spans="1:20" x14ac:dyDescent="0.45">
      <c r="A452" s="5" t="s">
        <v>14</v>
      </c>
      <c r="B452" s="5">
        <v>107893</v>
      </c>
      <c r="C452" s="5">
        <v>0.83550000000000002</v>
      </c>
      <c r="D452" s="5">
        <v>1.1999999999999999E-3</v>
      </c>
      <c r="E452" s="5">
        <v>2.5000000000000001E-3</v>
      </c>
      <c r="F452" s="5" t="s">
        <v>15</v>
      </c>
      <c r="G452" s="5">
        <v>332597</v>
      </c>
      <c r="H452" s="5">
        <v>0.70050000000000001</v>
      </c>
      <c r="I452" s="5">
        <v>0</v>
      </c>
      <c r="J452" s="6">
        <v>1E-4</v>
      </c>
      <c r="K452" s="5" t="s">
        <v>2365</v>
      </c>
      <c r="L452" s="5">
        <v>11954</v>
      </c>
      <c r="M452" s="5" t="s">
        <v>3172</v>
      </c>
      <c r="N452" s="5">
        <v>-0.60589999999999999</v>
      </c>
      <c r="O452" s="5">
        <v>0</v>
      </c>
      <c r="P452" s="6">
        <v>1E-4</v>
      </c>
      <c r="Q452" s="5" t="s">
        <v>762</v>
      </c>
      <c r="R452" s="5" t="s">
        <v>763</v>
      </c>
      <c r="S452" s="5" t="s">
        <v>101</v>
      </c>
      <c r="T452" s="5" t="s">
        <v>764</v>
      </c>
    </row>
    <row r="453" spans="1:20" x14ac:dyDescent="0.45">
      <c r="A453" s="5" t="s">
        <v>14</v>
      </c>
      <c r="B453" s="5">
        <v>118605</v>
      </c>
      <c r="C453" s="5">
        <v>0.51600000000000001</v>
      </c>
      <c r="D453" s="5">
        <v>7.1000000000000004E-3</v>
      </c>
      <c r="E453" s="5">
        <v>1.29E-2</v>
      </c>
      <c r="F453" s="5" t="s">
        <v>15</v>
      </c>
      <c r="G453" s="5">
        <v>328399</v>
      </c>
      <c r="H453" s="5">
        <v>0.73860000000000003</v>
      </c>
      <c r="I453" s="5">
        <v>0</v>
      </c>
      <c r="J453" s="5">
        <v>0</v>
      </c>
      <c r="K453" s="5" t="s">
        <v>2365</v>
      </c>
      <c r="L453" s="5">
        <v>11800</v>
      </c>
      <c r="M453" s="5" t="s">
        <v>3173</v>
      </c>
      <c r="N453" s="5">
        <v>-0.73029999999999995</v>
      </c>
      <c r="O453" s="5">
        <v>0</v>
      </c>
      <c r="P453" s="5">
        <v>0</v>
      </c>
      <c r="Q453" s="5" t="s">
        <v>3174</v>
      </c>
      <c r="R453" s="5" t="s">
        <v>3175</v>
      </c>
      <c r="S453" s="5" t="s">
        <v>101</v>
      </c>
      <c r="T453" s="5" t="s">
        <v>3176</v>
      </c>
    </row>
    <row r="454" spans="1:20" x14ac:dyDescent="0.45">
      <c r="A454" s="5" t="s">
        <v>14</v>
      </c>
      <c r="B454" s="5">
        <v>178451</v>
      </c>
      <c r="C454" s="5">
        <v>0.43390000000000001</v>
      </c>
      <c r="D454" s="5">
        <v>1.3299999999999999E-2</v>
      </c>
      <c r="E454" s="5">
        <v>2.3E-2</v>
      </c>
      <c r="F454" s="5" t="s">
        <v>15</v>
      </c>
      <c r="G454" s="5">
        <v>363336</v>
      </c>
      <c r="H454" s="5">
        <v>0.88649999999999995</v>
      </c>
      <c r="I454" s="5">
        <v>0</v>
      </c>
      <c r="J454" s="5">
        <v>0</v>
      </c>
      <c r="K454" s="5" t="s">
        <v>2365</v>
      </c>
      <c r="L454" s="5">
        <v>13018</v>
      </c>
      <c r="M454" s="5" t="s">
        <v>3177</v>
      </c>
      <c r="N454" s="5">
        <v>-0.53110000000000002</v>
      </c>
      <c r="O454" s="6">
        <v>1E-4</v>
      </c>
      <c r="P454" s="6">
        <v>2.0000000000000001E-4</v>
      </c>
      <c r="Q454" s="5" t="s">
        <v>3178</v>
      </c>
      <c r="R454" s="5" t="s">
        <v>3179</v>
      </c>
      <c r="S454" s="5" t="s">
        <v>101</v>
      </c>
      <c r="T454" s="5" t="s">
        <v>3180</v>
      </c>
    </row>
    <row r="455" spans="1:20" x14ac:dyDescent="0.45">
      <c r="A455" s="5" t="s">
        <v>14</v>
      </c>
      <c r="B455" s="5">
        <v>182311</v>
      </c>
      <c r="C455" s="5">
        <v>0.84670000000000001</v>
      </c>
      <c r="D455" s="6">
        <v>1E-4</v>
      </c>
      <c r="E455" s="6">
        <v>2.0000000000000001E-4</v>
      </c>
      <c r="F455" s="5" t="s">
        <v>15</v>
      </c>
      <c r="G455" s="5">
        <v>332462</v>
      </c>
      <c r="H455" s="5">
        <v>0.91169999999999995</v>
      </c>
      <c r="I455" s="5">
        <v>0</v>
      </c>
      <c r="J455" s="5">
        <v>0</v>
      </c>
      <c r="K455" s="5" t="s">
        <v>2365</v>
      </c>
      <c r="L455" s="5">
        <v>11218</v>
      </c>
      <c r="M455" s="5" t="s">
        <v>3181</v>
      </c>
      <c r="N455" s="5">
        <v>-0.49380000000000002</v>
      </c>
      <c r="O455" s="5">
        <v>0</v>
      </c>
      <c r="P455" s="5">
        <v>0</v>
      </c>
      <c r="Q455" s="5" t="s">
        <v>750</v>
      </c>
      <c r="R455" s="5" t="s">
        <v>751</v>
      </c>
      <c r="S455" s="5" t="s">
        <v>101</v>
      </c>
      <c r="T455" s="5" t="s">
        <v>3182</v>
      </c>
    </row>
    <row r="456" spans="1:20" x14ac:dyDescent="0.45">
      <c r="A456" s="5" t="s">
        <v>14</v>
      </c>
      <c r="B456" s="5">
        <v>161170</v>
      </c>
      <c r="C456" s="5">
        <v>0.37309999999999999</v>
      </c>
      <c r="D456" s="5">
        <v>2.69E-2</v>
      </c>
      <c r="E456" s="5">
        <v>4.4200000000000003E-2</v>
      </c>
      <c r="F456" s="5" t="s">
        <v>15</v>
      </c>
      <c r="G456" s="5">
        <v>359359</v>
      </c>
      <c r="H456" s="5">
        <v>0.96530000000000005</v>
      </c>
      <c r="I456" s="5">
        <v>0</v>
      </c>
      <c r="J456" s="5">
        <v>0</v>
      </c>
      <c r="K456" s="5" t="s">
        <v>2365</v>
      </c>
      <c r="L456" s="5">
        <v>12547</v>
      </c>
      <c r="M456" s="5" t="s">
        <v>3183</v>
      </c>
      <c r="N456" s="5">
        <v>-0.22320000000000001</v>
      </c>
      <c r="O456" s="5">
        <v>2.5999999999999999E-2</v>
      </c>
      <c r="P456" s="5">
        <v>4.4699999999999997E-2</v>
      </c>
      <c r="Q456" s="5" t="s">
        <v>3184</v>
      </c>
      <c r="R456" s="5" t="s">
        <v>3185</v>
      </c>
      <c r="S456" s="5" t="s">
        <v>101</v>
      </c>
      <c r="T456" s="5" t="s">
        <v>3186</v>
      </c>
    </row>
    <row r="457" spans="1:20" x14ac:dyDescent="0.45">
      <c r="A457" s="1" t="s">
        <v>14</v>
      </c>
      <c r="B457" s="1">
        <v>163711</v>
      </c>
      <c r="C457" s="1">
        <v>-1.2385999999999999</v>
      </c>
      <c r="D457" s="1">
        <v>0</v>
      </c>
      <c r="E457" s="1">
        <v>0</v>
      </c>
      <c r="F457" s="1" t="s">
        <v>15</v>
      </c>
      <c r="G457" s="1">
        <v>283133</v>
      </c>
      <c r="H457" s="1">
        <v>0.49740000000000001</v>
      </c>
      <c r="I457" s="1">
        <v>0</v>
      </c>
      <c r="J457" s="1">
        <v>0</v>
      </c>
      <c r="K457" s="1" t="s">
        <v>2365</v>
      </c>
      <c r="L457" s="1">
        <v>10987</v>
      </c>
      <c r="M457" s="1" t="s">
        <v>3187</v>
      </c>
      <c r="N457" s="1">
        <v>-0.79500000000000004</v>
      </c>
      <c r="O457" s="1">
        <v>0</v>
      </c>
      <c r="P457" s="1">
        <v>0</v>
      </c>
      <c r="Q457" s="1" t="s">
        <v>1419</v>
      </c>
      <c r="R457" s="1" t="s">
        <v>1420</v>
      </c>
      <c r="S457" s="1" t="s">
        <v>101</v>
      </c>
      <c r="T457" s="1" t="s">
        <v>1421</v>
      </c>
    </row>
    <row r="458" spans="1:20" x14ac:dyDescent="0.45">
      <c r="A458" s="1" t="s">
        <v>14</v>
      </c>
      <c r="B458" s="1">
        <v>190502</v>
      </c>
      <c r="C458" s="1">
        <v>-1.2344999999999999</v>
      </c>
      <c r="D458" s="1">
        <v>0</v>
      </c>
      <c r="E458" s="1">
        <v>0</v>
      </c>
      <c r="F458" s="1" t="s">
        <v>15</v>
      </c>
      <c r="G458" s="1">
        <v>329728</v>
      </c>
      <c r="H458" s="1">
        <v>0.67610000000000003</v>
      </c>
      <c r="I458" s="1">
        <v>0</v>
      </c>
      <c r="J458" s="1">
        <v>0</v>
      </c>
      <c r="K458" s="1" t="s">
        <v>2365</v>
      </c>
      <c r="L458" s="1">
        <v>11917</v>
      </c>
      <c r="M458" s="1" t="s">
        <v>3188</v>
      </c>
      <c r="N458" s="1">
        <v>-0.76119999999999999</v>
      </c>
      <c r="O458" s="1">
        <v>1.1999999999999999E-3</v>
      </c>
      <c r="P458" s="1">
        <v>2.8999999999999998E-3</v>
      </c>
      <c r="Q458" s="1" t="s">
        <v>1425</v>
      </c>
      <c r="R458" s="1" t="s">
        <v>1426</v>
      </c>
      <c r="S458" s="1" t="s">
        <v>101</v>
      </c>
      <c r="T458" s="1" t="s">
        <v>1427</v>
      </c>
    </row>
    <row r="459" spans="1:20" x14ac:dyDescent="0.45">
      <c r="A459" s="1" t="s">
        <v>14</v>
      </c>
      <c r="B459" s="1">
        <v>107481</v>
      </c>
      <c r="C459" s="1">
        <v>-1.0987</v>
      </c>
      <c r="D459" s="1">
        <v>0</v>
      </c>
      <c r="E459" s="3">
        <v>1E-4</v>
      </c>
      <c r="F459" s="1" t="s">
        <v>15</v>
      </c>
      <c r="G459" s="1">
        <v>328387</v>
      </c>
      <c r="H459" s="1">
        <v>0.59819999999999995</v>
      </c>
      <c r="I459" s="3">
        <v>1E-4</v>
      </c>
      <c r="J459" s="3">
        <v>2.9999999999999997E-4</v>
      </c>
      <c r="K459" s="1" t="s">
        <v>2365</v>
      </c>
      <c r="L459" s="1">
        <v>9736</v>
      </c>
      <c r="M459" s="1" t="s">
        <v>3189</v>
      </c>
      <c r="N459" s="1">
        <v>-0.74970000000000003</v>
      </c>
      <c r="O459" s="3">
        <v>5.0000000000000001E-4</v>
      </c>
      <c r="P459" s="1">
        <v>1.2999999999999999E-3</v>
      </c>
      <c r="Q459" s="1" t="s">
        <v>3190</v>
      </c>
      <c r="R459" s="1"/>
      <c r="S459" s="1" t="s">
        <v>101</v>
      </c>
      <c r="T459" s="1" t="s">
        <v>1493</v>
      </c>
    </row>
    <row r="460" spans="1:20" x14ac:dyDescent="0.45">
      <c r="A460" s="1" t="s">
        <v>14</v>
      </c>
      <c r="B460" s="1">
        <v>121767</v>
      </c>
      <c r="C460" s="1">
        <v>-0.98440000000000005</v>
      </c>
      <c r="D460" s="1">
        <v>0</v>
      </c>
      <c r="E460" s="1">
        <v>0</v>
      </c>
      <c r="F460" s="1" t="s">
        <v>15</v>
      </c>
      <c r="G460" s="1">
        <v>332615</v>
      </c>
      <c r="H460" s="1">
        <v>0.5514</v>
      </c>
      <c r="I460" s="1">
        <v>0</v>
      </c>
      <c r="J460" s="1">
        <v>0</v>
      </c>
      <c r="K460" s="1" t="s">
        <v>2365</v>
      </c>
      <c r="L460" s="1">
        <v>11748</v>
      </c>
      <c r="M460" s="1" t="s">
        <v>3191</v>
      </c>
      <c r="N460" s="1">
        <v>-0.72799999999999998</v>
      </c>
      <c r="O460" s="1">
        <v>0</v>
      </c>
      <c r="P460" s="1">
        <v>0</v>
      </c>
      <c r="Q460" s="1" t="s">
        <v>1557</v>
      </c>
      <c r="R460" s="1" t="s">
        <v>1558</v>
      </c>
      <c r="S460" s="1" t="s">
        <v>101</v>
      </c>
      <c r="T460" s="1" t="s">
        <v>1559</v>
      </c>
    </row>
    <row r="461" spans="1:20" x14ac:dyDescent="0.45">
      <c r="A461" s="1" t="s">
        <v>14</v>
      </c>
      <c r="B461" s="1">
        <v>104730</v>
      </c>
      <c r="C461" s="1">
        <v>-0.8165</v>
      </c>
      <c r="D461" s="1">
        <v>0</v>
      </c>
      <c r="E461" s="1">
        <v>0</v>
      </c>
      <c r="F461" s="1" t="s">
        <v>15</v>
      </c>
      <c r="G461" s="1">
        <v>330216</v>
      </c>
      <c r="H461" s="1">
        <v>1.0354000000000001</v>
      </c>
      <c r="I461" s="1">
        <v>0</v>
      </c>
      <c r="J461" s="1">
        <v>0</v>
      </c>
      <c r="K461" s="1" t="s">
        <v>2365</v>
      </c>
      <c r="L461" s="1">
        <v>9903</v>
      </c>
      <c r="M461" s="1" t="s">
        <v>3192</v>
      </c>
      <c r="N461" s="1">
        <v>-0.66990000000000005</v>
      </c>
      <c r="O461" s="1">
        <v>0</v>
      </c>
      <c r="P461" s="1">
        <v>0</v>
      </c>
      <c r="Q461" s="1" t="s">
        <v>1668</v>
      </c>
      <c r="R461" s="1" t="s">
        <v>1669</v>
      </c>
      <c r="S461" s="1" t="s">
        <v>101</v>
      </c>
      <c r="T461" s="1" t="s">
        <v>779</v>
      </c>
    </row>
    <row r="462" spans="1:20" x14ac:dyDescent="0.45">
      <c r="A462" s="1" t="s">
        <v>14</v>
      </c>
      <c r="B462" s="1">
        <v>156968</v>
      </c>
      <c r="C462" s="1">
        <v>-1.7472000000000001</v>
      </c>
      <c r="D462" s="1">
        <v>0</v>
      </c>
      <c r="E462" s="1">
        <v>0</v>
      </c>
      <c r="F462" s="1" t="s">
        <v>15</v>
      </c>
      <c r="G462" s="1">
        <v>336838</v>
      </c>
      <c r="H462" s="1">
        <v>0.74950000000000006</v>
      </c>
      <c r="I462" s="1">
        <v>0</v>
      </c>
      <c r="J462" s="1">
        <v>0</v>
      </c>
      <c r="K462" s="1" t="s">
        <v>2365</v>
      </c>
      <c r="L462" s="1">
        <v>12639</v>
      </c>
      <c r="M462" s="1" t="s">
        <v>3193</v>
      </c>
      <c r="N462" s="1">
        <v>-0.54979999999999996</v>
      </c>
      <c r="O462" s="1">
        <v>0</v>
      </c>
      <c r="P462" s="3">
        <v>1E-4</v>
      </c>
      <c r="Q462" s="1" t="s">
        <v>1226</v>
      </c>
      <c r="R462" s="1" t="s">
        <v>1227</v>
      </c>
      <c r="S462" s="1" t="s">
        <v>101</v>
      </c>
      <c r="T462" s="1" t="s">
        <v>1228</v>
      </c>
    </row>
    <row r="463" spans="1:20" x14ac:dyDescent="0.45">
      <c r="A463" s="1" t="s">
        <v>14</v>
      </c>
      <c r="B463" s="1">
        <v>178600</v>
      </c>
      <c r="C463" s="1">
        <v>-2.1446000000000001</v>
      </c>
      <c r="D463" s="1">
        <v>0</v>
      </c>
      <c r="E463" s="1">
        <v>0</v>
      </c>
      <c r="F463" s="1" t="s">
        <v>15</v>
      </c>
      <c r="G463" s="1">
        <v>327595</v>
      </c>
      <c r="H463" s="1">
        <v>0.91490000000000005</v>
      </c>
      <c r="I463" s="1">
        <v>0</v>
      </c>
      <c r="J463" s="1">
        <v>0</v>
      </c>
      <c r="K463" s="1" t="s">
        <v>2365</v>
      </c>
      <c r="L463" s="1">
        <v>10334</v>
      </c>
      <c r="M463" s="1" t="s">
        <v>3194</v>
      </c>
      <c r="N463" s="1">
        <v>-0.54079999999999995</v>
      </c>
      <c r="O463" s="1">
        <v>0</v>
      </c>
      <c r="P463" s="1">
        <v>0</v>
      </c>
      <c r="Q463" s="1" t="s">
        <v>1105</v>
      </c>
      <c r="R463" s="1" t="s">
        <v>1106</v>
      </c>
      <c r="S463" s="1" t="s">
        <v>101</v>
      </c>
      <c r="T463" s="1" t="s">
        <v>1107</v>
      </c>
    </row>
    <row r="464" spans="1:20" x14ac:dyDescent="0.45">
      <c r="A464" s="1" t="s">
        <v>14</v>
      </c>
      <c r="B464" s="1">
        <v>179769</v>
      </c>
      <c r="C464" s="1">
        <v>-1.1620999999999999</v>
      </c>
      <c r="D464" s="1">
        <v>0</v>
      </c>
      <c r="E464" s="1">
        <v>0</v>
      </c>
      <c r="F464" s="1" t="s">
        <v>15</v>
      </c>
      <c r="G464" s="1">
        <v>339778</v>
      </c>
      <c r="H464" s="1">
        <v>1.5681</v>
      </c>
      <c r="I464" s="1">
        <v>0</v>
      </c>
      <c r="J464" s="1">
        <v>0</v>
      </c>
      <c r="K464" s="1" t="s">
        <v>2365</v>
      </c>
      <c r="L464" s="1">
        <v>6787</v>
      </c>
      <c r="M464" s="1" t="s">
        <v>3195</v>
      </c>
      <c r="N464" s="1">
        <v>-0.52790000000000004</v>
      </c>
      <c r="O464" s="1">
        <v>0</v>
      </c>
      <c r="P464" s="3">
        <v>1E-4</v>
      </c>
      <c r="Q464" s="1" t="s">
        <v>1450</v>
      </c>
      <c r="R464" s="1" t="s">
        <v>1451</v>
      </c>
      <c r="S464" s="1" t="s">
        <v>101</v>
      </c>
      <c r="T464" s="1" t="s">
        <v>1452</v>
      </c>
    </row>
    <row r="465" spans="1:20" x14ac:dyDescent="0.45">
      <c r="A465" s="1" t="s">
        <v>14</v>
      </c>
      <c r="B465" s="1">
        <v>162372</v>
      </c>
      <c r="C465" s="1">
        <v>-1.7667999999999999</v>
      </c>
      <c r="D465" s="1">
        <v>0</v>
      </c>
      <c r="E465" s="1">
        <v>0</v>
      </c>
      <c r="F465" s="1" t="s">
        <v>15</v>
      </c>
      <c r="G465" s="1">
        <v>315334</v>
      </c>
      <c r="H465" s="1">
        <v>0.95660000000000001</v>
      </c>
      <c r="I465" s="1">
        <v>0</v>
      </c>
      <c r="J465" s="1">
        <v>0</v>
      </c>
      <c r="K465" s="1" t="s">
        <v>2365</v>
      </c>
      <c r="L465" s="1">
        <v>8774</v>
      </c>
      <c r="M465" s="1" t="s">
        <v>3196</v>
      </c>
      <c r="N465" s="1">
        <v>-0.4425</v>
      </c>
      <c r="O465" s="1">
        <v>0</v>
      </c>
      <c r="P465" s="1">
        <v>0</v>
      </c>
      <c r="Q465" s="1" t="s">
        <v>1211</v>
      </c>
      <c r="R465" s="1" t="s">
        <v>1212</v>
      </c>
      <c r="S465" s="1" t="s">
        <v>101</v>
      </c>
      <c r="T465" s="1" t="s">
        <v>1213</v>
      </c>
    </row>
    <row r="466" spans="1:20" x14ac:dyDescent="0.45">
      <c r="A466" s="1" t="s">
        <v>14</v>
      </c>
      <c r="B466" s="1">
        <v>120511</v>
      </c>
      <c r="C466" s="1">
        <v>-0.62919999999999998</v>
      </c>
      <c r="D466" s="1">
        <v>2.3E-3</v>
      </c>
      <c r="E466" s="1">
        <v>4.5999999999999999E-3</v>
      </c>
      <c r="F466" s="1" t="s">
        <v>15</v>
      </c>
      <c r="G466" s="1">
        <v>358938</v>
      </c>
      <c r="H466" s="1">
        <v>0.51080000000000003</v>
      </c>
      <c r="I466" s="1">
        <v>2.07E-2</v>
      </c>
      <c r="J466" s="1">
        <v>3.44E-2</v>
      </c>
      <c r="K466" s="1" t="s">
        <v>2365</v>
      </c>
      <c r="L466" s="1">
        <v>8223</v>
      </c>
      <c r="M466" s="1" t="s">
        <v>3197</v>
      </c>
      <c r="N466" s="1">
        <v>-0.43149999999999999</v>
      </c>
      <c r="O466" s="3">
        <v>5.9999999999999995E-4</v>
      </c>
      <c r="P466" s="1">
        <v>1.6000000000000001E-3</v>
      </c>
      <c r="Q466" s="1" t="s">
        <v>3198</v>
      </c>
      <c r="R466" s="1" t="s">
        <v>3199</v>
      </c>
      <c r="S466" s="1" t="s">
        <v>101</v>
      </c>
      <c r="T466" s="1" t="s">
        <v>3200</v>
      </c>
    </row>
    <row r="467" spans="1:20" x14ac:dyDescent="0.45">
      <c r="A467" s="1" t="s">
        <v>14</v>
      </c>
      <c r="B467" s="1">
        <v>123723</v>
      </c>
      <c r="C467" s="1">
        <v>-0.62880000000000003</v>
      </c>
      <c r="D467" s="1">
        <v>0</v>
      </c>
      <c r="E467" s="3">
        <v>1E-4</v>
      </c>
      <c r="F467" s="1" t="s">
        <v>15</v>
      </c>
      <c r="G467" s="1">
        <v>329815</v>
      </c>
      <c r="H467" s="1">
        <v>0.46539999999999998</v>
      </c>
      <c r="I467" s="3">
        <v>2.9999999999999997E-4</v>
      </c>
      <c r="J467" s="3">
        <v>6.9999999999999999E-4</v>
      </c>
      <c r="K467" s="1" t="s">
        <v>2365</v>
      </c>
      <c r="L467" s="1">
        <v>10076</v>
      </c>
      <c r="M467" s="1" t="s">
        <v>3201</v>
      </c>
      <c r="N467" s="1">
        <v>-0.42549999999999999</v>
      </c>
      <c r="O467" s="1">
        <v>1.1999999999999999E-3</v>
      </c>
      <c r="P467" s="1">
        <v>2.8999999999999998E-3</v>
      </c>
      <c r="Q467" s="1" t="s">
        <v>1805</v>
      </c>
      <c r="R467" s="1" t="s">
        <v>1806</v>
      </c>
      <c r="S467" s="1" t="s">
        <v>101</v>
      </c>
      <c r="T467" s="1" t="s">
        <v>1807</v>
      </c>
    </row>
    <row r="468" spans="1:20" x14ac:dyDescent="0.45">
      <c r="A468" s="1" t="s">
        <v>14</v>
      </c>
      <c r="B468" s="1">
        <v>116352</v>
      </c>
      <c r="C468" s="1">
        <v>-1.7661</v>
      </c>
      <c r="D468" s="1">
        <v>0</v>
      </c>
      <c r="E468" s="1">
        <v>0</v>
      </c>
      <c r="F468" s="1" t="s">
        <v>15</v>
      </c>
      <c r="G468" s="1">
        <v>337594</v>
      </c>
      <c r="H468" s="1">
        <v>0.8518</v>
      </c>
      <c r="I468" s="1">
        <v>0</v>
      </c>
      <c r="J468" s="3">
        <v>1E-4</v>
      </c>
      <c r="K468" s="1" t="s">
        <v>2365</v>
      </c>
      <c r="L468" s="1">
        <v>13052</v>
      </c>
      <c r="M468" s="1" t="s">
        <v>3202</v>
      </c>
      <c r="N468" s="1">
        <v>-0.4098</v>
      </c>
      <c r="O468" s="1">
        <v>4.5999999999999999E-3</v>
      </c>
      <c r="P468" s="1">
        <v>9.5999999999999992E-3</v>
      </c>
      <c r="Q468" s="1" t="s">
        <v>1214</v>
      </c>
      <c r="R468" s="1" t="s">
        <v>1215</v>
      </c>
      <c r="S468" s="1" t="s">
        <v>101</v>
      </c>
      <c r="T468" s="1" t="s">
        <v>1216</v>
      </c>
    </row>
    <row r="469" spans="1:20" x14ac:dyDescent="0.45">
      <c r="A469" s="1" t="s">
        <v>14</v>
      </c>
      <c r="B469" s="1">
        <v>160750</v>
      </c>
      <c r="C469" s="1">
        <v>-2.3391000000000002</v>
      </c>
      <c r="D469" s="1">
        <v>0</v>
      </c>
      <c r="E469" s="1">
        <v>0</v>
      </c>
      <c r="F469" s="1" t="s">
        <v>15</v>
      </c>
      <c r="G469" s="1">
        <v>331717</v>
      </c>
      <c r="H469" s="1">
        <v>0.5998</v>
      </c>
      <c r="I469" s="1">
        <v>0</v>
      </c>
      <c r="J469" s="3">
        <v>1E-4</v>
      </c>
      <c r="K469" s="1" t="s">
        <v>2365</v>
      </c>
      <c r="L469" s="1">
        <v>8253</v>
      </c>
      <c r="M469" s="1" t="s">
        <v>3203</v>
      </c>
      <c r="N469" s="1">
        <v>-0.40129999999999999</v>
      </c>
      <c r="O469" s="3">
        <v>2.0000000000000001E-4</v>
      </c>
      <c r="P469" s="3">
        <v>6.9999999999999999E-4</v>
      </c>
      <c r="Q469" s="1" t="s">
        <v>1061</v>
      </c>
      <c r="R469" s="1" t="s">
        <v>1062</v>
      </c>
      <c r="S469" s="1" t="s">
        <v>101</v>
      </c>
      <c r="T469" s="1" t="s">
        <v>3204</v>
      </c>
    </row>
    <row r="470" spans="1:20" x14ac:dyDescent="0.45">
      <c r="A470" s="1" t="s">
        <v>14</v>
      </c>
      <c r="B470" s="1">
        <v>160817</v>
      </c>
      <c r="C470" s="1">
        <v>-0.53590000000000004</v>
      </c>
      <c r="D470" s="3">
        <v>8.9999999999999998E-4</v>
      </c>
      <c r="E470" s="1">
        <v>2E-3</v>
      </c>
      <c r="F470" s="1" t="s">
        <v>15</v>
      </c>
      <c r="G470" s="1">
        <v>331304</v>
      </c>
      <c r="H470" s="1">
        <v>0.65159999999999996</v>
      </c>
      <c r="I470" s="1">
        <v>0</v>
      </c>
      <c r="J470" s="1">
        <v>0</v>
      </c>
      <c r="K470" s="1" t="s">
        <v>2365</v>
      </c>
      <c r="L470" s="1">
        <v>10318</v>
      </c>
      <c r="M470" s="1" t="s">
        <v>3205</v>
      </c>
      <c r="N470" s="1">
        <v>-0.3987</v>
      </c>
      <c r="O470" s="1">
        <v>3.3E-3</v>
      </c>
      <c r="P470" s="1">
        <v>7.1999999999999998E-3</v>
      </c>
      <c r="Q470" s="1" t="s">
        <v>1849</v>
      </c>
      <c r="R470" s="1" t="s">
        <v>1850</v>
      </c>
      <c r="S470" s="1" t="s">
        <v>101</v>
      </c>
      <c r="T470" s="1" t="s">
        <v>152</v>
      </c>
    </row>
    <row r="471" spans="1:20" x14ac:dyDescent="0.45">
      <c r="A471" s="1" t="s">
        <v>14</v>
      </c>
      <c r="B471" s="1">
        <v>159887</v>
      </c>
      <c r="C471" s="1">
        <v>-0.55300000000000005</v>
      </c>
      <c r="D471" s="3">
        <v>1E-4</v>
      </c>
      <c r="E471" s="3">
        <v>2.0000000000000001E-4</v>
      </c>
      <c r="F471" s="1" t="s">
        <v>15</v>
      </c>
      <c r="G471" s="1">
        <v>332441</v>
      </c>
      <c r="H471" s="1">
        <v>0.41689999999999999</v>
      </c>
      <c r="I471" s="1">
        <v>4.4000000000000003E-3</v>
      </c>
      <c r="J471" s="1">
        <v>8.3999999999999995E-3</v>
      </c>
      <c r="K471" s="1" t="s">
        <v>2365</v>
      </c>
      <c r="L471" s="1">
        <v>7392</v>
      </c>
      <c r="M471" s="1" t="s">
        <v>3206</v>
      </c>
      <c r="N471" s="1">
        <v>-0.2341</v>
      </c>
      <c r="O471" s="1">
        <v>1.01E-2</v>
      </c>
      <c r="P471" s="1">
        <v>1.9400000000000001E-2</v>
      </c>
      <c r="Q471" s="1" t="s">
        <v>1840</v>
      </c>
      <c r="R471" s="1" t="s">
        <v>1841</v>
      </c>
      <c r="S471" s="1" t="s">
        <v>101</v>
      </c>
      <c r="T471" s="1" t="s">
        <v>1842</v>
      </c>
    </row>
    <row r="472" spans="1:20" x14ac:dyDescent="0.45">
      <c r="A472" s="1" t="s">
        <v>14</v>
      </c>
      <c r="B472" s="1">
        <v>3577</v>
      </c>
      <c r="C472" s="1">
        <v>-0.75380000000000003</v>
      </c>
      <c r="D472" s="1">
        <v>0</v>
      </c>
      <c r="E472" s="3">
        <v>1E-4</v>
      </c>
      <c r="F472" s="1" t="s">
        <v>15</v>
      </c>
      <c r="G472" s="1">
        <v>302979</v>
      </c>
      <c r="H472" s="1">
        <v>0.70740000000000003</v>
      </c>
      <c r="I472" s="1">
        <v>2.7000000000000001E-3</v>
      </c>
      <c r="J472" s="1">
        <v>5.4999999999999997E-3</v>
      </c>
      <c r="K472" s="1" t="s">
        <v>2365</v>
      </c>
      <c r="L472" s="1">
        <v>7308</v>
      </c>
      <c r="M472" s="1" t="s">
        <v>3207</v>
      </c>
      <c r="N472" s="1">
        <v>-0.19850000000000001</v>
      </c>
      <c r="O472" s="1">
        <v>2.01E-2</v>
      </c>
      <c r="P472" s="1">
        <v>3.56E-2</v>
      </c>
      <c r="Q472" s="1" t="s">
        <v>1708</v>
      </c>
      <c r="R472" s="1" t="s">
        <v>1709</v>
      </c>
      <c r="S472" s="1" t="s">
        <v>101</v>
      </c>
      <c r="T472" s="1" t="s">
        <v>1710</v>
      </c>
    </row>
    <row r="473" spans="1:20" x14ac:dyDescent="0.45">
      <c r="A473" s="1" t="s">
        <v>14</v>
      </c>
      <c r="B473" s="1">
        <v>12596</v>
      </c>
      <c r="C473" s="1">
        <v>0.82310000000000005</v>
      </c>
      <c r="D473" s="1">
        <v>0</v>
      </c>
      <c r="E473" s="1">
        <v>0</v>
      </c>
      <c r="F473" s="1" t="s">
        <v>15</v>
      </c>
      <c r="G473" s="1">
        <v>328518</v>
      </c>
      <c r="H473" s="1">
        <v>-0.93859999999999999</v>
      </c>
      <c r="I473" s="1">
        <v>0</v>
      </c>
      <c r="J473" s="1">
        <v>0</v>
      </c>
      <c r="K473" s="1" t="s">
        <v>2365</v>
      </c>
      <c r="L473" s="1">
        <v>6863</v>
      </c>
      <c r="M473" s="1" t="s">
        <v>3208</v>
      </c>
      <c r="N473" s="1">
        <v>0.2026</v>
      </c>
      <c r="O473" s="1">
        <v>2.8799999999999999E-2</v>
      </c>
      <c r="P473" s="1">
        <v>4.8899999999999999E-2</v>
      </c>
      <c r="Q473" s="1" t="s">
        <v>2028</v>
      </c>
      <c r="R473" s="1" t="s">
        <v>2029</v>
      </c>
      <c r="S473" s="1" t="s">
        <v>101</v>
      </c>
      <c r="T473" s="1" t="s">
        <v>2030</v>
      </c>
    </row>
    <row r="474" spans="1:20" x14ac:dyDescent="0.45">
      <c r="A474" s="1" t="s">
        <v>14</v>
      </c>
      <c r="B474" s="1">
        <v>110852</v>
      </c>
      <c r="C474" s="1">
        <v>1.3673999999999999</v>
      </c>
      <c r="D474" s="1">
        <v>0</v>
      </c>
      <c r="E474" s="1">
        <v>0</v>
      </c>
      <c r="F474" s="1" t="s">
        <v>15</v>
      </c>
      <c r="G474" s="1">
        <v>332963</v>
      </c>
      <c r="H474" s="1">
        <v>-0.84850000000000003</v>
      </c>
      <c r="I474" s="1">
        <v>0</v>
      </c>
      <c r="J474" s="1">
        <v>0</v>
      </c>
      <c r="K474" s="1" t="s">
        <v>2365</v>
      </c>
      <c r="L474" s="1">
        <v>7552</v>
      </c>
      <c r="M474" s="1" t="s">
        <v>3209</v>
      </c>
      <c r="N474" s="1">
        <v>0.20669999999999999</v>
      </c>
      <c r="O474" s="1">
        <v>1.89E-2</v>
      </c>
      <c r="P474" s="1">
        <v>3.3700000000000001E-2</v>
      </c>
      <c r="Q474" s="1" t="s">
        <v>2260</v>
      </c>
      <c r="R474" s="1" t="s">
        <v>2261</v>
      </c>
      <c r="S474" s="1" t="s">
        <v>101</v>
      </c>
      <c r="T474" s="1" t="s">
        <v>2262</v>
      </c>
    </row>
    <row r="475" spans="1:20" x14ac:dyDescent="0.45">
      <c r="A475" s="1" t="s">
        <v>14</v>
      </c>
      <c r="B475" s="1">
        <v>43612</v>
      </c>
      <c r="C475" s="1">
        <v>1.7405999999999999</v>
      </c>
      <c r="D475" s="1">
        <v>0</v>
      </c>
      <c r="E475" s="1">
        <v>0</v>
      </c>
      <c r="F475" s="1" t="s">
        <v>15</v>
      </c>
      <c r="G475" s="1">
        <v>327264</v>
      </c>
      <c r="H475" s="1">
        <v>-1.4879</v>
      </c>
      <c r="I475" s="1">
        <v>0</v>
      </c>
      <c r="J475" s="1">
        <v>0</v>
      </c>
      <c r="K475" s="1" t="s">
        <v>2365</v>
      </c>
      <c r="L475" s="1">
        <v>9685</v>
      </c>
      <c r="M475" s="1" t="s">
        <v>3210</v>
      </c>
      <c r="N475" s="1">
        <v>0.31190000000000001</v>
      </c>
      <c r="O475" s="1">
        <v>2.2000000000000001E-3</v>
      </c>
      <c r="P475" s="1">
        <v>5.1000000000000004E-3</v>
      </c>
      <c r="Q475" s="1" t="s">
        <v>2317</v>
      </c>
      <c r="R475" s="1" t="s">
        <v>2318</v>
      </c>
      <c r="S475" s="1" t="s">
        <v>101</v>
      </c>
      <c r="T475" s="1" t="s">
        <v>2319</v>
      </c>
    </row>
    <row r="476" spans="1:20" x14ac:dyDescent="0.45">
      <c r="A476" s="1" t="s">
        <v>14</v>
      </c>
      <c r="B476" s="1">
        <v>6037</v>
      </c>
      <c r="C476" s="1">
        <v>0.87150000000000005</v>
      </c>
      <c r="D476" s="3">
        <v>8.9999999999999998E-4</v>
      </c>
      <c r="E476" s="1">
        <v>2E-3</v>
      </c>
      <c r="F476" s="1" t="s">
        <v>15</v>
      </c>
      <c r="G476" s="1">
        <v>320533</v>
      </c>
      <c r="H476" s="1">
        <v>-0.40179999999999999</v>
      </c>
      <c r="I476" s="3">
        <v>8.0000000000000004E-4</v>
      </c>
      <c r="J476" s="1">
        <v>1.6999999999999999E-3</v>
      </c>
      <c r="K476" s="1" t="s">
        <v>2365</v>
      </c>
      <c r="L476" s="1">
        <v>7812</v>
      </c>
      <c r="M476" s="1" t="s">
        <v>3211</v>
      </c>
      <c r="N476" s="1">
        <v>0.31230000000000002</v>
      </c>
      <c r="O476" s="1">
        <v>1.41E-2</v>
      </c>
      <c r="P476" s="1">
        <v>2.6100000000000002E-2</v>
      </c>
      <c r="Q476" s="1" t="s">
        <v>2067</v>
      </c>
      <c r="R476" s="1" t="s">
        <v>2068</v>
      </c>
      <c r="S476" s="1" t="s">
        <v>101</v>
      </c>
      <c r="T476" s="1" t="s">
        <v>2069</v>
      </c>
    </row>
    <row r="477" spans="1:20" x14ac:dyDescent="0.45">
      <c r="A477" s="1" t="s">
        <v>14</v>
      </c>
      <c r="B477" s="1">
        <v>163789</v>
      </c>
      <c r="C477" s="1">
        <v>0.96360000000000001</v>
      </c>
      <c r="D477" s="3">
        <v>2.0000000000000001E-4</v>
      </c>
      <c r="E477" s="3">
        <v>4.0000000000000002E-4</v>
      </c>
      <c r="F477" s="1" t="s">
        <v>15</v>
      </c>
      <c r="G477" s="1">
        <v>331789</v>
      </c>
      <c r="H477" s="1">
        <v>-0.61219999999999997</v>
      </c>
      <c r="I477" s="1">
        <v>0</v>
      </c>
      <c r="J477" s="1">
        <v>0</v>
      </c>
      <c r="K477" s="1" t="s">
        <v>2365</v>
      </c>
      <c r="L477" s="1">
        <v>8115</v>
      </c>
      <c r="M477" s="1" t="s">
        <v>3212</v>
      </c>
      <c r="N477" s="1">
        <v>0.43280000000000002</v>
      </c>
      <c r="O477" s="1">
        <v>2.3199999999999998E-2</v>
      </c>
      <c r="P477" s="1">
        <v>4.0399999999999998E-2</v>
      </c>
      <c r="Q477" s="1" t="s">
        <v>2119</v>
      </c>
      <c r="R477" s="1" t="s">
        <v>2120</v>
      </c>
      <c r="S477" s="1" t="s">
        <v>101</v>
      </c>
      <c r="T477" s="1" t="s">
        <v>2121</v>
      </c>
    </row>
    <row r="478" spans="1:20" x14ac:dyDescent="0.45">
      <c r="A478" s="1" t="s">
        <v>14</v>
      </c>
      <c r="B478" s="1">
        <v>162128</v>
      </c>
      <c r="C478" s="1">
        <v>0.57979999999999998</v>
      </c>
      <c r="D478" s="1">
        <v>1.6000000000000001E-3</v>
      </c>
      <c r="E478" s="1">
        <v>3.2000000000000002E-3</v>
      </c>
      <c r="F478" s="1" t="s">
        <v>15</v>
      </c>
      <c r="G478" s="1">
        <v>315500</v>
      </c>
      <c r="H478" s="1">
        <v>-0.75090000000000001</v>
      </c>
      <c r="I478" s="1">
        <v>0</v>
      </c>
      <c r="J478" s="1">
        <v>0</v>
      </c>
      <c r="K478" s="1" t="s">
        <v>2365</v>
      </c>
      <c r="L478" s="1">
        <v>12730</v>
      </c>
      <c r="M478" s="1" t="s">
        <v>3213</v>
      </c>
      <c r="N478" s="1">
        <v>0.4607</v>
      </c>
      <c r="O478" s="1">
        <v>0</v>
      </c>
      <c r="P478" s="3">
        <v>1E-4</v>
      </c>
      <c r="Q478" s="1" t="s">
        <v>1906</v>
      </c>
      <c r="R478" s="1" t="s">
        <v>1907</v>
      </c>
      <c r="S478" s="1" t="s">
        <v>101</v>
      </c>
      <c r="T478" s="1" t="s">
        <v>1908</v>
      </c>
    </row>
    <row r="479" spans="1:20" x14ac:dyDescent="0.45">
      <c r="A479" s="1" t="s">
        <v>14</v>
      </c>
      <c r="B479" s="1">
        <v>140715</v>
      </c>
      <c r="C479" s="1">
        <v>0.61780000000000002</v>
      </c>
      <c r="D479" s="1">
        <v>0</v>
      </c>
      <c r="E479" s="3">
        <v>1E-4</v>
      </c>
      <c r="F479" s="1" t="s">
        <v>15</v>
      </c>
      <c r="G479" s="1">
        <v>336018</v>
      </c>
      <c r="H479" s="1">
        <v>-0.4516</v>
      </c>
      <c r="I479" s="1">
        <v>1.1999999999999999E-3</v>
      </c>
      <c r="J479" s="1">
        <v>2.5000000000000001E-3</v>
      </c>
      <c r="K479" s="1" t="s">
        <v>2365</v>
      </c>
      <c r="L479" s="1">
        <v>12322</v>
      </c>
      <c r="M479" s="1" t="s">
        <v>3214</v>
      </c>
      <c r="N479" s="1">
        <v>0.50449999999999995</v>
      </c>
      <c r="O479" s="3">
        <v>2.0000000000000001E-4</v>
      </c>
      <c r="P479" s="3">
        <v>6.9999999999999999E-4</v>
      </c>
      <c r="Q479" s="1" t="s">
        <v>1922</v>
      </c>
      <c r="R479" s="1" t="s">
        <v>1923</v>
      </c>
      <c r="S479" s="1" t="s">
        <v>101</v>
      </c>
      <c r="T479" s="1" t="s">
        <v>1924</v>
      </c>
    </row>
    <row r="480" spans="1:20" x14ac:dyDescent="0.45">
      <c r="A480" s="1" t="s">
        <v>14</v>
      </c>
      <c r="B480" s="1">
        <v>19454</v>
      </c>
      <c r="C480" s="1">
        <v>1.2863</v>
      </c>
      <c r="D480" s="1">
        <v>0</v>
      </c>
      <c r="E480" s="1">
        <v>0</v>
      </c>
      <c r="F480" s="1" t="s">
        <v>15</v>
      </c>
      <c r="G480" s="1">
        <v>358156</v>
      </c>
      <c r="H480" s="1">
        <v>-0.3513</v>
      </c>
      <c r="I480" s="1">
        <v>2.5000000000000001E-3</v>
      </c>
      <c r="J480" s="1">
        <v>5.0000000000000001E-3</v>
      </c>
      <c r="K480" s="1" t="s">
        <v>2365</v>
      </c>
      <c r="L480" s="1">
        <v>11463</v>
      </c>
      <c r="M480" s="1" t="s">
        <v>3215</v>
      </c>
      <c r="N480" s="1">
        <v>0.5091</v>
      </c>
      <c r="O480" s="1">
        <v>2.47E-2</v>
      </c>
      <c r="P480" s="1">
        <v>4.2599999999999999E-2</v>
      </c>
      <c r="Q480" s="1" t="s">
        <v>2243</v>
      </c>
      <c r="R480" s="1" t="s">
        <v>2244</v>
      </c>
      <c r="S480" s="1" t="s">
        <v>101</v>
      </c>
      <c r="T480" s="1" t="s">
        <v>2245</v>
      </c>
    </row>
    <row r="481" spans="1:20" x14ac:dyDescent="0.45">
      <c r="A481" s="1" t="s">
        <v>14</v>
      </c>
      <c r="B481" s="1">
        <v>109091</v>
      </c>
      <c r="C481" s="1">
        <v>1.1633</v>
      </c>
      <c r="D481" s="1">
        <v>0</v>
      </c>
      <c r="E481" s="1">
        <v>0</v>
      </c>
      <c r="F481" s="1" t="s">
        <v>15</v>
      </c>
      <c r="G481" s="1">
        <v>334239</v>
      </c>
      <c r="H481" s="1">
        <v>-1.1621999999999999</v>
      </c>
      <c r="I481" s="1">
        <v>0</v>
      </c>
      <c r="J481" s="1">
        <v>0</v>
      </c>
      <c r="K481" s="1" t="s">
        <v>2365</v>
      </c>
      <c r="L481" s="1">
        <v>10106</v>
      </c>
      <c r="M481" s="1" t="s">
        <v>3216</v>
      </c>
      <c r="N481" s="1">
        <v>0.57820000000000005</v>
      </c>
      <c r="O481" s="3">
        <v>4.0000000000000002E-4</v>
      </c>
      <c r="P481" s="1">
        <v>1.1000000000000001E-3</v>
      </c>
      <c r="Q481" s="1" t="s">
        <v>2211</v>
      </c>
      <c r="R481" s="1" t="s">
        <v>2212</v>
      </c>
      <c r="S481" s="1" t="s">
        <v>101</v>
      </c>
      <c r="T481" s="1" t="s">
        <v>152</v>
      </c>
    </row>
    <row r="482" spans="1:20" x14ac:dyDescent="0.45">
      <c r="A482" s="1" t="s">
        <v>14</v>
      </c>
      <c r="B482" s="1">
        <v>7852</v>
      </c>
      <c r="C482" s="1">
        <v>1.5788</v>
      </c>
      <c r="D482" s="1">
        <v>0</v>
      </c>
      <c r="E482" s="1">
        <v>0</v>
      </c>
      <c r="F482" s="1" t="s">
        <v>15</v>
      </c>
      <c r="G482" s="1">
        <v>301502</v>
      </c>
      <c r="H482" s="1">
        <v>-0.31480000000000002</v>
      </c>
      <c r="I482" s="1">
        <v>1.7399999999999999E-2</v>
      </c>
      <c r="J482" s="1">
        <v>2.9399999999999999E-2</v>
      </c>
      <c r="K482" s="1" t="s">
        <v>2365</v>
      </c>
      <c r="L482" s="1">
        <v>7530</v>
      </c>
      <c r="M482" s="1" t="s">
        <v>3217</v>
      </c>
      <c r="N482" s="1">
        <v>0.64700000000000002</v>
      </c>
      <c r="O482" s="3">
        <v>1E-4</v>
      </c>
      <c r="P482" s="3">
        <v>2.0000000000000001E-4</v>
      </c>
      <c r="Q482" s="1" t="s">
        <v>3218</v>
      </c>
      <c r="R482" s="1" t="s">
        <v>3219</v>
      </c>
      <c r="S482" s="1" t="s">
        <v>101</v>
      </c>
      <c r="T482" s="1" t="s">
        <v>3220</v>
      </c>
    </row>
    <row r="483" spans="1:20" x14ac:dyDescent="0.45">
      <c r="A483" s="1" t="s">
        <v>14</v>
      </c>
      <c r="B483" s="1">
        <v>18230</v>
      </c>
      <c r="C483" s="1">
        <v>0.5</v>
      </c>
      <c r="D483" s="1">
        <v>5.1999999999999998E-3</v>
      </c>
      <c r="E483" s="1">
        <v>9.5999999999999992E-3</v>
      </c>
      <c r="F483" s="1" t="s">
        <v>15</v>
      </c>
      <c r="G483" s="1">
        <v>312763</v>
      </c>
      <c r="H483" s="1">
        <v>-0.50690000000000002</v>
      </c>
      <c r="I483" s="3">
        <v>1E-4</v>
      </c>
      <c r="J483" s="3">
        <v>2.0000000000000001E-4</v>
      </c>
      <c r="K483" s="1" t="s">
        <v>2365</v>
      </c>
      <c r="L483" s="1">
        <v>7587</v>
      </c>
      <c r="M483" s="1" t="s">
        <v>3221</v>
      </c>
      <c r="N483" s="1">
        <v>0.6482</v>
      </c>
      <c r="O483" s="1">
        <v>4.3E-3</v>
      </c>
      <c r="P483" s="1">
        <v>8.9999999999999993E-3</v>
      </c>
      <c r="Q483" s="1" t="s">
        <v>1895</v>
      </c>
      <c r="R483" s="1" t="s">
        <v>1896</v>
      </c>
      <c r="S483" s="1" t="s">
        <v>101</v>
      </c>
      <c r="T483" s="1" t="s">
        <v>1897</v>
      </c>
    </row>
    <row r="484" spans="1:20" x14ac:dyDescent="0.45">
      <c r="A484" s="1" t="s">
        <v>14</v>
      </c>
      <c r="B484" s="1">
        <v>49132</v>
      </c>
      <c r="C484" s="1">
        <v>1.351</v>
      </c>
      <c r="D484" s="1">
        <v>0</v>
      </c>
      <c r="E484" s="1">
        <v>0</v>
      </c>
      <c r="F484" s="1" t="s">
        <v>15</v>
      </c>
      <c r="G484" s="1">
        <v>335932</v>
      </c>
      <c r="H484" s="1">
        <v>-1.0011000000000001</v>
      </c>
      <c r="I484" s="1">
        <v>0</v>
      </c>
      <c r="J484" s="1">
        <v>0</v>
      </c>
      <c r="K484" s="1" t="s">
        <v>2365</v>
      </c>
      <c r="L484" s="1">
        <v>7103</v>
      </c>
      <c r="M484" s="1" t="s">
        <v>3222</v>
      </c>
      <c r="N484" s="1">
        <v>0.71309999999999996</v>
      </c>
      <c r="O484" s="1">
        <v>0</v>
      </c>
      <c r="P484" s="1">
        <v>0</v>
      </c>
      <c r="Q484" s="1" t="s">
        <v>2257</v>
      </c>
      <c r="R484" s="1" t="s">
        <v>2258</v>
      </c>
      <c r="S484" s="1" t="s">
        <v>101</v>
      </c>
      <c r="T484" s="1" t="s">
        <v>2259</v>
      </c>
    </row>
    <row r="485" spans="1:20" x14ac:dyDescent="0.45">
      <c r="A485" s="1" t="s">
        <v>14</v>
      </c>
      <c r="B485" s="1">
        <v>161395</v>
      </c>
      <c r="C485" s="1">
        <v>1.8461000000000001</v>
      </c>
      <c r="D485" s="1">
        <v>0</v>
      </c>
      <c r="E485" s="1">
        <v>0</v>
      </c>
      <c r="F485" s="1" t="s">
        <v>15</v>
      </c>
      <c r="G485" s="1">
        <v>327579</v>
      </c>
      <c r="H485" s="1">
        <v>-0.69259999999999999</v>
      </c>
      <c r="I485" s="1">
        <v>0</v>
      </c>
      <c r="J485" s="1">
        <v>0</v>
      </c>
      <c r="K485" s="1" t="s">
        <v>2365</v>
      </c>
      <c r="L485" s="1">
        <v>12449</v>
      </c>
      <c r="M485" s="1" t="s">
        <v>3223</v>
      </c>
      <c r="N485" s="1">
        <v>0.72070000000000001</v>
      </c>
      <c r="O485" s="1">
        <v>5.7000000000000002E-3</v>
      </c>
      <c r="P485" s="1">
        <v>1.17E-2</v>
      </c>
      <c r="Q485" s="1" t="s">
        <v>2326</v>
      </c>
      <c r="R485" s="1" t="s">
        <v>2327</v>
      </c>
      <c r="S485" s="1" t="s">
        <v>101</v>
      </c>
      <c r="T485" s="1" t="s">
        <v>2328</v>
      </c>
    </row>
    <row r="486" spans="1:20" x14ac:dyDescent="0.45">
      <c r="A486" s="1" t="s">
        <v>14</v>
      </c>
      <c r="B486" s="1">
        <v>109590</v>
      </c>
      <c r="C486" s="1">
        <v>0.505</v>
      </c>
      <c r="D486" s="1">
        <v>2.41E-2</v>
      </c>
      <c r="E486" s="1">
        <v>3.9800000000000002E-2</v>
      </c>
      <c r="F486" s="1" t="s">
        <v>15</v>
      </c>
      <c r="G486" s="1">
        <v>359746</v>
      </c>
      <c r="H486" s="1">
        <v>-0.39889999999999998</v>
      </c>
      <c r="I486" s="3">
        <v>4.0000000000000002E-4</v>
      </c>
      <c r="J486" s="3">
        <v>8.9999999999999998E-4</v>
      </c>
      <c r="K486" s="1" t="s">
        <v>2365</v>
      </c>
      <c r="L486" s="1">
        <v>12118</v>
      </c>
      <c r="M486" s="1" t="s">
        <v>3224</v>
      </c>
      <c r="N486" s="1">
        <v>1.0385</v>
      </c>
      <c r="O486" s="3">
        <v>2.9999999999999997E-4</v>
      </c>
      <c r="P486" s="3">
        <v>8.0000000000000004E-4</v>
      </c>
      <c r="Q486" s="1" t="s">
        <v>3225</v>
      </c>
      <c r="R486" s="1" t="s">
        <v>3226</v>
      </c>
      <c r="S486" s="1" t="s">
        <v>101</v>
      </c>
      <c r="T486" s="1" t="s">
        <v>2334</v>
      </c>
    </row>
    <row r="487" spans="1:20" x14ac:dyDescent="0.45">
      <c r="A487" s="1" t="s">
        <v>14</v>
      </c>
      <c r="B487" s="1">
        <v>166270</v>
      </c>
      <c r="C487" s="1">
        <v>0.98660000000000003</v>
      </c>
      <c r="D487" s="1">
        <v>0</v>
      </c>
      <c r="E487" s="3">
        <v>1E-4</v>
      </c>
      <c r="F487" s="1" t="s">
        <v>15</v>
      </c>
      <c r="G487" s="1">
        <v>331970</v>
      </c>
      <c r="H487" s="1">
        <v>-1.1556999999999999</v>
      </c>
      <c r="I487" s="1">
        <v>0</v>
      </c>
      <c r="J487" s="1">
        <v>0</v>
      </c>
      <c r="K487" s="1" t="s">
        <v>2365</v>
      </c>
      <c r="L487" s="1">
        <v>11315</v>
      </c>
      <c r="M487" s="1" t="s">
        <v>3227</v>
      </c>
      <c r="N487" s="1">
        <v>1.3287</v>
      </c>
      <c r="O487" s="1">
        <v>0</v>
      </c>
      <c r="P487" s="1">
        <v>0</v>
      </c>
      <c r="Q487" s="1" t="s">
        <v>2128</v>
      </c>
      <c r="R487" s="1" t="s">
        <v>2129</v>
      </c>
      <c r="S487" s="1" t="s">
        <v>101</v>
      </c>
      <c r="T487" s="1" t="s">
        <v>2130</v>
      </c>
    </row>
    <row r="488" spans="1:20" x14ac:dyDescent="0.45">
      <c r="A488" s="1" t="s">
        <v>14</v>
      </c>
      <c r="B488" s="1">
        <v>160710</v>
      </c>
      <c r="C488" s="1">
        <v>0.83089999999999997</v>
      </c>
      <c r="D488" s="1">
        <v>0</v>
      </c>
      <c r="E488" s="1">
        <v>0</v>
      </c>
      <c r="F488" s="1" t="s">
        <v>15</v>
      </c>
      <c r="G488" s="1">
        <v>362086</v>
      </c>
      <c r="H488" s="1">
        <v>-1.6512</v>
      </c>
      <c r="I488" s="1">
        <v>0</v>
      </c>
      <c r="J488" s="1">
        <v>0</v>
      </c>
      <c r="K488" s="1" t="s">
        <v>2365</v>
      </c>
      <c r="L488" s="1">
        <v>10808</v>
      </c>
      <c r="M488" s="1" t="s">
        <v>3228</v>
      </c>
      <c r="N488" s="1">
        <v>1.3932</v>
      </c>
      <c r="O488" s="1">
        <v>0</v>
      </c>
      <c r="P488" s="1">
        <v>0</v>
      </c>
      <c r="Q488" s="1" t="s">
        <v>2040</v>
      </c>
      <c r="R488" s="1" t="s">
        <v>2041</v>
      </c>
      <c r="S488" s="1" t="s">
        <v>101</v>
      </c>
      <c r="T488" s="1" t="s">
        <v>2042</v>
      </c>
    </row>
    <row r="489" spans="1:20" x14ac:dyDescent="0.45">
      <c r="A489" s="1" t="s">
        <v>14</v>
      </c>
      <c r="B489" s="1">
        <v>115574</v>
      </c>
      <c r="C489" s="1">
        <v>0.47610000000000002</v>
      </c>
      <c r="D489" s="1">
        <v>1.26E-2</v>
      </c>
      <c r="E489" s="1">
        <v>2.1899999999999999E-2</v>
      </c>
      <c r="F489" s="1" t="s">
        <v>15</v>
      </c>
      <c r="G489" s="1">
        <v>327560</v>
      </c>
      <c r="H489" s="1">
        <v>-0.89980000000000004</v>
      </c>
      <c r="I489" s="1">
        <v>0</v>
      </c>
      <c r="J489" s="1">
        <v>0</v>
      </c>
      <c r="K489" s="1" t="s">
        <v>2365</v>
      </c>
      <c r="L489" s="1">
        <v>8242</v>
      </c>
      <c r="M489" s="1" t="s">
        <v>3229</v>
      </c>
      <c r="N489" s="1">
        <v>1.4204000000000001</v>
      </c>
      <c r="O489" s="1">
        <v>0</v>
      </c>
      <c r="P489" s="1">
        <v>0</v>
      </c>
      <c r="Q489" s="1" t="s">
        <v>3230</v>
      </c>
      <c r="R489" s="1" t="s">
        <v>3231</v>
      </c>
      <c r="S489" s="1" t="s">
        <v>101</v>
      </c>
      <c r="T489" s="1" t="s">
        <v>3232</v>
      </c>
    </row>
    <row r="490" spans="1:20" x14ac:dyDescent="0.45">
      <c r="A490" s="17" t="s">
        <v>14</v>
      </c>
      <c r="B490" s="17">
        <v>172006</v>
      </c>
      <c r="C490" s="17">
        <v>-1.3431</v>
      </c>
      <c r="D490" s="17">
        <v>0</v>
      </c>
      <c r="E490" s="17">
        <v>0</v>
      </c>
      <c r="F490" s="17" t="s">
        <v>15</v>
      </c>
      <c r="G490" s="17">
        <v>332546</v>
      </c>
      <c r="H490" s="17">
        <v>0.4662</v>
      </c>
      <c r="I490" s="18">
        <v>1E-4</v>
      </c>
      <c r="J490" s="18">
        <v>2.9999999999999997E-4</v>
      </c>
      <c r="K490" s="17" t="s">
        <v>2365</v>
      </c>
      <c r="L490" s="17">
        <v>11747</v>
      </c>
      <c r="M490" s="17" t="s">
        <v>3233</v>
      </c>
      <c r="N490" s="17">
        <v>0.30680000000000002</v>
      </c>
      <c r="O490" s="17">
        <v>4.5999999999999999E-3</v>
      </c>
      <c r="P490" s="17">
        <v>9.7999999999999997E-3</v>
      </c>
      <c r="Q490" s="17" t="s">
        <v>1394</v>
      </c>
      <c r="R490" s="17" t="s">
        <v>1395</v>
      </c>
      <c r="S490" s="17" t="s">
        <v>101</v>
      </c>
      <c r="T490" s="17" t="s">
        <v>1396</v>
      </c>
    </row>
    <row r="491" spans="1:20" x14ac:dyDescent="0.45">
      <c r="A491" s="17" t="s">
        <v>14</v>
      </c>
      <c r="B491" s="17">
        <v>162143</v>
      </c>
      <c r="C491" s="17">
        <v>-1.0657000000000001</v>
      </c>
      <c r="D491" s="17">
        <v>0</v>
      </c>
      <c r="E491" s="17">
        <v>0</v>
      </c>
      <c r="F491" s="17" t="s">
        <v>15</v>
      </c>
      <c r="G491" s="17">
        <v>338317</v>
      </c>
      <c r="H491" s="17">
        <v>0.51300000000000001</v>
      </c>
      <c r="I491" s="18">
        <v>2.9999999999999997E-4</v>
      </c>
      <c r="J491" s="18">
        <v>6.9999999999999999E-4</v>
      </c>
      <c r="K491" s="17" t="s">
        <v>2365</v>
      </c>
      <c r="L491" s="17">
        <v>6810</v>
      </c>
      <c r="M491" s="17" t="s">
        <v>3234</v>
      </c>
      <c r="N491" s="17">
        <v>0.4662</v>
      </c>
      <c r="O491" s="17">
        <v>2.7E-2</v>
      </c>
      <c r="P491" s="17">
        <v>4.6100000000000002E-2</v>
      </c>
      <c r="Q491" s="17" t="s">
        <v>1524</v>
      </c>
      <c r="R491" s="17" t="s">
        <v>1525</v>
      </c>
      <c r="S491" s="17" t="s">
        <v>101</v>
      </c>
      <c r="T491" s="17" t="s">
        <v>1526</v>
      </c>
    </row>
    <row r="492" spans="1:20" x14ac:dyDescent="0.45">
      <c r="A492" s="17" t="s">
        <v>14</v>
      </c>
      <c r="B492" s="17">
        <v>172286</v>
      </c>
      <c r="C492" s="17">
        <v>-0.63109999999999999</v>
      </c>
      <c r="D492" s="17">
        <v>4.5999999999999999E-3</v>
      </c>
      <c r="E492" s="17">
        <v>8.6E-3</v>
      </c>
      <c r="F492" s="17" t="s">
        <v>15</v>
      </c>
      <c r="G492" s="17">
        <v>329251</v>
      </c>
      <c r="H492" s="17">
        <v>2.3384999999999998</v>
      </c>
      <c r="I492" s="17">
        <v>0</v>
      </c>
      <c r="J492" s="17">
        <v>0</v>
      </c>
      <c r="K492" s="17" t="s">
        <v>2365</v>
      </c>
      <c r="L492" s="17">
        <v>8656</v>
      </c>
      <c r="M492" s="17" t="s">
        <v>3235</v>
      </c>
      <c r="N492" s="17">
        <v>0.50290000000000001</v>
      </c>
      <c r="O492" s="17">
        <v>1.1999999999999999E-3</v>
      </c>
      <c r="P492" s="17">
        <v>2.8999999999999998E-3</v>
      </c>
      <c r="Q492" s="17" t="s">
        <v>1800</v>
      </c>
      <c r="R492" s="17" t="s">
        <v>1801</v>
      </c>
      <c r="S492" s="17" t="s">
        <v>101</v>
      </c>
      <c r="T492" s="17" t="s">
        <v>779</v>
      </c>
    </row>
    <row r="493" spans="1:20" x14ac:dyDescent="0.45">
      <c r="A493" s="17" t="s">
        <v>14</v>
      </c>
      <c r="B493" s="17">
        <v>162375</v>
      </c>
      <c r="C493" s="17">
        <v>-1.1046</v>
      </c>
      <c r="D493" s="17">
        <v>0</v>
      </c>
      <c r="E493" s="17">
        <v>0</v>
      </c>
      <c r="F493" s="17" t="s">
        <v>15</v>
      </c>
      <c r="G493" s="17">
        <v>358654</v>
      </c>
      <c r="H493" s="17">
        <v>0.70399999999999996</v>
      </c>
      <c r="I493" s="18">
        <v>1E-4</v>
      </c>
      <c r="J493" s="18">
        <v>2.0000000000000001E-4</v>
      </c>
      <c r="K493" s="17" t="s">
        <v>2365</v>
      </c>
      <c r="L493" s="17">
        <v>11208</v>
      </c>
      <c r="M493" s="17" t="s">
        <v>3236</v>
      </c>
      <c r="N493" s="17">
        <v>0.63649999999999995</v>
      </c>
      <c r="O493" s="17">
        <v>0</v>
      </c>
      <c r="P493" s="17">
        <v>0</v>
      </c>
      <c r="Q493" s="17" t="s">
        <v>1485</v>
      </c>
      <c r="R493" s="17" t="s">
        <v>1486</v>
      </c>
      <c r="S493" s="17" t="s">
        <v>101</v>
      </c>
      <c r="T493" s="17" t="s">
        <v>1487</v>
      </c>
    </row>
    <row r="494" spans="1:20" x14ac:dyDescent="0.45">
      <c r="A494" s="17" t="s">
        <v>14</v>
      </c>
      <c r="B494" s="17">
        <v>182866</v>
      </c>
      <c r="C494" s="17">
        <v>-0.81950000000000001</v>
      </c>
      <c r="D494" s="17">
        <v>0</v>
      </c>
      <c r="E494" s="18">
        <v>1E-4</v>
      </c>
      <c r="F494" s="17" t="s">
        <v>15</v>
      </c>
      <c r="G494" s="17">
        <v>338457</v>
      </c>
      <c r="H494" s="17">
        <v>1.6837</v>
      </c>
      <c r="I494" s="17">
        <v>0</v>
      </c>
      <c r="J494" s="17">
        <v>0</v>
      </c>
      <c r="K494" s="17" t="s">
        <v>2365</v>
      </c>
      <c r="L494" s="17">
        <v>11306</v>
      </c>
      <c r="M494" s="17" t="s">
        <v>3237</v>
      </c>
      <c r="N494" s="17">
        <v>1.2373000000000001</v>
      </c>
      <c r="O494" s="17">
        <v>0</v>
      </c>
      <c r="P494" s="17">
        <v>0</v>
      </c>
      <c r="Q494" s="17" t="s">
        <v>1659</v>
      </c>
      <c r="R494" s="17" t="s">
        <v>1660</v>
      </c>
      <c r="S494" s="17" t="s">
        <v>101</v>
      </c>
      <c r="T494" s="17" t="s">
        <v>1661</v>
      </c>
    </row>
    <row r="495" spans="1:20" x14ac:dyDescent="0.45">
      <c r="A495" s="17" t="s">
        <v>14</v>
      </c>
      <c r="B495" s="17">
        <v>126497</v>
      </c>
      <c r="C495" s="17">
        <v>0.9536</v>
      </c>
      <c r="D495" s="17">
        <v>0</v>
      </c>
      <c r="E495" s="17">
        <v>0</v>
      </c>
      <c r="F495" s="17" t="s">
        <v>15</v>
      </c>
      <c r="G495" s="17">
        <v>361479</v>
      </c>
      <c r="H495" s="17">
        <v>-1.5677000000000001</v>
      </c>
      <c r="I495" s="17">
        <v>0</v>
      </c>
      <c r="J495" s="17">
        <v>0</v>
      </c>
      <c r="K495" s="17" t="s">
        <v>2365</v>
      </c>
      <c r="L495" s="17">
        <v>11459</v>
      </c>
      <c r="M495" s="17" t="s">
        <v>3238</v>
      </c>
      <c r="N495" s="17">
        <v>-0.97340000000000004</v>
      </c>
      <c r="O495" s="17">
        <v>0</v>
      </c>
      <c r="P495" s="17">
        <v>0</v>
      </c>
      <c r="Q495" s="17" t="s">
        <v>2113</v>
      </c>
      <c r="R495" s="17" t="s">
        <v>2114</v>
      </c>
      <c r="S495" s="17" t="s">
        <v>101</v>
      </c>
      <c r="T495" s="17" t="s">
        <v>2115</v>
      </c>
    </row>
    <row r="496" spans="1:20" x14ac:dyDescent="0.45">
      <c r="A496" s="17" t="s">
        <v>14</v>
      </c>
      <c r="B496" s="17">
        <v>4485</v>
      </c>
      <c r="C496" s="17">
        <v>1.1294999999999999</v>
      </c>
      <c r="D496" s="17">
        <v>0</v>
      </c>
      <c r="E496" s="17">
        <v>0</v>
      </c>
      <c r="F496" s="17" t="s">
        <v>15</v>
      </c>
      <c r="G496" s="17">
        <v>303399</v>
      </c>
      <c r="H496" s="17">
        <v>-1.2581</v>
      </c>
      <c r="I496" s="17">
        <v>0</v>
      </c>
      <c r="J496" s="17">
        <v>0</v>
      </c>
      <c r="K496" s="17" t="s">
        <v>2365</v>
      </c>
      <c r="L496" s="17">
        <v>7500</v>
      </c>
      <c r="M496" s="17" t="s">
        <v>3239</v>
      </c>
      <c r="N496" s="17">
        <v>-0.64259999999999995</v>
      </c>
      <c r="O496" s="17">
        <v>0</v>
      </c>
      <c r="P496" s="17">
        <v>0</v>
      </c>
      <c r="Q496" s="17" t="s">
        <v>2195</v>
      </c>
      <c r="R496" s="17" t="s">
        <v>2196</v>
      </c>
      <c r="S496" s="17" t="s">
        <v>101</v>
      </c>
      <c r="T496" s="17" t="s">
        <v>152</v>
      </c>
    </row>
    <row r="497" spans="1:20" x14ac:dyDescent="0.45">
      <c r="A497" s="17" t="s">
        <v>14</v>
      </c>
      <c r="B497" s="17">
        <v>141563</v>
      </c>
      <c r="C497" s="17">
        <v>0.78269999999999995</v>
      </c>
      <c r="D497" s="17">
        <v>0</v>
      </c>
      <c r="E497" s="17">
        <v>0</v>
      </c>
      <c r="F497" s="17" t="s">
        <v>15</v>
      </c>
      <c r="G497" s="17">
        <v>330484</v>
      </c>
      <c r="H497" s="17">
        <v>-0.33979999999999999</v>
      </c>
      <c r="I497" s="17">
        <v>4.7999999999999996E-3</v>
      </c>
      <c r="J497" s="17">
        <v>9.1000000000000004E-3</v>
      </c>
      <c r="K497" s="17" t="s">
        <v>2365</v>
      </c>
      <c r="L497" s="17">
        <v>6983</v>
      </c>
      <c r="M497" s="17" t="s">
        <v>3240</v>
      </c>
      <c r="N497" s="17">
        <v>-0.52529999999999999</v>
      </c>
      <c r="O497" s="17">
        <v>0</v>
      </c>
      <c r="P497" s="17">
        <v>0</v>
      </c>
      <c r="Q497" s="17" t="s">
        <v>2007</v>
      </c>
      <c r="R497" s="17" t="s">
        <v>2008</v>
      </c>
      <c r="S497" s="17" t="s">
        <v>101</v>
      </c>
      <c r="T497" s="17" t="s">
        <v>152</v>
      </c>
    </row>
    <row r="498" spans="1:20" x14ac:dyDescent="0.45">
      <c r="A498" s="17" t="s">
        <v>14</v>
      </c>
      <c r="B498" s="17">
        <v>162290</v>
      </c>
      <c r="C498" s="17">
        <v>0.68830000000000002</v>
      </c>
      <c r="D498" s="18">
        <v>1E-4</v>
      </c>
      <c r="E498" s="18">
        <v>2.9999999999999997E-4</v>
      </c>
      <c r="F498" s="17" t="s">
        <v>15</v>
      </c>
      <c r="G498" s="17">
        <v>332680</v>
      </c>
      <c r="H498" s="17">
        <v>-0.82030000000000003</v>
      </c>
      <c r="I498" s="17">
        <v>0</v>
      </c>
      <c r="J498" s="17">
        <v>0</v>
      </c>
      <c r="K498" s="17" t="s">
        <v>2365</v>
      </c>
      <c r="L498" s="17">
        <v>12860</v>
      </c>
      <c r="M498" s="17" t="s">
        <v>3241</v>
      </c>
      <c r="N498" s="17">
        <v>-0.43009999999999998</v>
      </c>
      <c r="O498" s="18">
        <v>2.9999999999999997E-4</v>
      </c>
      <c r="P498" s="18">
        <v>8.9999999999999998E-4</v>
      </c>
      <c r="Q498" s="17" t="s">
        <v>1952</v>
      </c>
      <c r="R498" s="17" t="s">
        <v>1953</v>
      </c>
      <c r="S498" s="17" t="s">
        <v>101</v>
      </c>
      <c r="T498" s="17" t="s">
        <v>1954</v>
      </c>
    </row>
    <row r="499" spans="1:20" x14ac:dyDescent="0.45">
      <c r="A499" s="17" t="s">
        <v>14</v>
      </c>
      <c r="B499" s="17">
        <v>24379</v>
      </c>
      <c r="C499" s="17">
        <v>0.88690000000000002</v>
      </c>
      <c r="D499" s="17">
        <v>0</v>
      </c>
      <c r="E499" s="17">
        <v>0</v>
      </c>
      <c r="F499" s="17" t="s">
        <v>15</v>
      </c>
      <c r="G499" s="17">
        <v>331112</v>
      </c>
      <c r="H499" s="17">
        <v>-0.33360000000000001</v>
      </c>
      <c r="I499" s="17">
        <v>3.0999999999999999E-3</v>
      </c>
      <c r="J499" s="17">
        <v>6.1999999999999998E-3</v>
      </c>
      <c r="K499" s="17" t="s">
        <v>2365</v>
      </c>
      <c r="L499" s="17">
        <v>12905</v>
      </c>
      <c r="M499" s="17" t="s">
        <v>3242</v>
      </c>
      <c r="N499" s="17">
        <v>-0.40089999999999998</v>
      </c>
      <c r="O499" s="17">
        <v>3.2000000000000002E-3</v>
      </c>
      <c r="P499" s="17">
        <v>7.1000000000000004E-3</v>
      </c>
      <c r="Q499" s="17" t="s">
        <v>2083</v>
      </c>
      <c r="R499" s="17" t="s">
        <v>2084</v>
      </c>
      <c r="S499" s="17" t="s">
        <v>101</v>
      </c>
      <c r="T499" s="17" t="s">
        <v>2085</v>
      </c>
    </row>
    <row r="500" spans="1:20" x14ac:dyDescent="0.45">
      <c r="A500" s="17" t="s">
        <v>14</v>
      </c>
      <c r="B500" s="17">
        <v>125284</v>
      </c>
      <c r="C500" s="17">
        <v>0.97470000000000001</v>
      </c>
      <c r="D500" s="17">
        <v>0</v>
      </c>
      <c r="E500" s="17">
        <v>0</v>
      </c>
      <c r="F500" s="17" t="s">
        <v>15</v>
      </c>
      <c r="G500" s="17">
        <v>310877</v>
      </c>
      <c r="H500" s="17">
        <v>-0.82609999999999995</v>
      </c>
      <c r="I500" s="17">
        <v>0</v>
      </c>
      <c r="J500" s="17">
        <v>0</v>
      </c>
      <c r="K500" s="17" t="s">
        <v>2365</v>
      </c>
      <c r="L500" s="17">
        <v>11791</v>
      </c>
      <c r="M500" s="17" t="s">
        <v>3243</v>
      </c>
      <c r="N500" s="17">
        <v>-0.20860000000000001</v>
      </c>
      <c r="O500" s="17">
        <v>1.41E-2</v>
      </c>
      <c r="P500" s="17">
        <v>2.6100000000000002E-2</v>
      </c>
      <c r="Q500" s="17" t="s">
        <v>2125</v>
      </c>
      <c r="R500" s="17" t="s">
        <v>2126</v>
      </c>
      <c r="S500" s="17" t="s">
        <v>101</v>
      </c>
      <c r="T500" s="17" t="s">
        <v>2127</v>
      </c>
    </row>
    <row r="501" spans="1:20" x14ac:dyDescent="0.45">
      <c r="A501" s="5" t="s">
        <v>14</v>
      </c>
      <c r="B501" s="5">
        <v>117850</v>
      </c>
      <c r="C501" s="5">
        <v>-0.70960000000000001</v>
      </c>
      <c r="D501" s="5">
        <v>0</v>
      </c>
      <c r="E501" s="5">
        <v>0</v>
      </c>
      <c r="F501" s="5" t="s">
        <v>15</v>
      </c>
      <c r="G501" s="5">
        <v>56043</v>
      </c>
      <c r="H501" s="5">
        <v>-0.79259999999999997</v>
      </c>
      <c r="I501" s="5">
        <v>0</v>
      </c>
      <c r="J501" s="5">
        <v>0</v>
      </c>
      <c r="K501" s="5" t="s">
        <v>2365</v>
      </c>
      <c r="L501" s="5">
        <v>9086</v>
      </c>
      <c r="M501" s="5" t="s">
        <v>3244</v>
      </c>
      <c r="N501" s="5">
        <v>0.25900000000000001</v>
      </c>
      <c r="O501" s="5">
        <v>5.3E-3</v>
      </c>
      <c r="P501" s="5">
        <v>1.0999999999999999E-2</v>
      </c>
      <c r="Q501" s="5" t="s">
        <v>790</v>
      </c>
      <c r="R501" s="5" t="s">
        <v>791</v>
      </c>
      <c r="S501" s="5" t="s">
        <v>105</v>
      </c>
      <c r="T501" s="5" t="s">
        <v>792</v>
      </c>
    </row>
    <row r="502" spans="1:20" x14ac:dyDescent="0.45">
      <c r="A502" s="5" t="s">
        <v>14</v>
      </c>
      <c r="B502" s="5">
        <v>134232</v>
      </c>
      <c r="C502" s="5">
        <v>-0.54379999999999995</v>
      </c>
      <c r="D502" s="5">
        <v>2.2000000000000001E-3</v>
      </c>
      <c r="E502" s="5">
        <v>4.3E-3</v>
      </c>
      <c r="F502" s="5" t="s">
        <v>15</v>
      </c>
      <c r="G502" s="5">
        <v>293926</v>
      </c>
      <c r="H502" s="5">
        <v>-1.1011</v>
      </c>
      <c r="I502" s="5">
        <v>0</v>
      </c>
      <c r="J502" s="5">
        <v>0</v>
      </c>
      <c r="K502" s="5" t="s">
        <v>2365</v>
      </c>
      <c r="L502" s="5">
        <v>9139</v>
      </c>
      <c r="M502" s="5" t="s">
        <v>3245</v>
      </c>
      <c r="N502" s="5">
        <v>0.31230000000000002</v>
      </c>
      <c r="O502" s="5">
        <v>5.4999999999999997E-3</v>
      </c>
      <c r="P502" s="5">
        <v>1.1299999999999999E-2</v>
      </c>
      <c r="Q502" s="5" t="s">
        <v>802</v>
      </c>
      <c r="R502" s="5" t="s">
        <v>803</v>
      </c>
      <c r="S502" s="5" t="s">
        <v>105</v>
      </c>
      <c r="T502" s="5" t="s">
        <v>804</v>
      </c>
    </row>
    <row r="503" spans="1:20" x14ac:dyDescent="0.45">
      <c r="A503" s="5" t="s">
        <v>14</v>
      </c>
      <c r="B503" s="5">
        <v>128556</v>
      </c>
      <c r="C503" s="5">
        <v>0.64970000000000006</v>
      </c>
      <c r="D503" s="5">
        <v>1.5E-3</v>
      </c>
      <c r="E503" s="5">
        <v>3.0999999999999999E-3</v>
      </c>
      <c r="F503" s="5" t="s">
        <v>15</v>
      </c>
      <c r="G503" s="5">
        <v>332260</v>
      </c>
      <c r="H503" s="5">
        <v>0.45140000000000002</v>
      </c>
      <c r="I503" s="5">
        <v>6.7000000000000002E-3</v>
      </c>
      <c r="J503" s="5">
        <v>1.23E-2</v>
      </c>
      <c r="K503" s="5" t="s">
        <v>2365</v>
      </c>
      <c r="L503" s="5">
        <v>8583</v>
      </c>
      <c r="M503" s="5" t="s">
        <v>3246</v>
      </c>
      <c r="N503" s="5">
        <v>-0.442</v>
      </c>
      <c r="O503" s="5">
        <v>1.9E-3</v>
      </c>
      <c r="P503" s="5">
        <v>4.4000000000000003E-3</v>
      </c>
      <c r="Q503" s="5" t="s">
        <v>3247</v>
      </c>
      <c r="R503" s="5" t="s">
        <v>3248</v>
      </c>
      <c r="S503" s="5" t="s">
        <v>105</v>
      </c>
      <c r="T503" s="5" t="s">
        <v>3249</v>
      </c>
    </row>
    <row r="504" spans="1:20" x14ac:dyDescent="0.45">
      <c r="A504" s="5" t="s">
        <v>14</v>
      </c>
      <c r="B504" s="5">
        <v>160837</v>
      </c>
      <c r="C504" s="5">
        <v>0.53879999999999995</v>
      </c>
      <c r="D504" s="5">
        <v>5.7000000000000002E-3</v>
      </c>
      <c r="E504" s="5">
        <v>1.04E-2</v>
      </c>
      <c r="F504" s="5" t="s">
        <v>15</v>
      </c>
      <c r="G504" s="5">
        <v>87503</v>
      </c>
      <c r="H504" s="5">
        <v>1.0138</v>
      </c>
      <c r="I504" s="5">
        <v>0</v>
      </c>
      <c r="J504" s="5">
        <v>0</v>
      </c>
      <c r="K504" s="5" t="s">
        <v>2365</v>
      </c>
      <c r="L504" s="5">
        <v>12716</v>
      </c>
      <c r="M504" s="5" t="s">
        <v>3250</v>
      </c>
      <c r="N504" s="5">
        <v>-0.36840000000000001</v>
      </c>
      <c r="O504" s="5">
        <v>1.8800000000000001E-2</v>
      </c>
      <c r="P504" s="5">
        <v>3.3599999999999998E-2</v>
      </c>
      <c r="Q504" s="5" t="s">
        <v>3251</v>
      </c>
      <c r="R504" s="5" t="s">
        <v>3252</v>
      </c>
      <c r="S504" s="5" t="s">
        <v>105</v>
      </c>
      <c r="T504" s="5" t="s">
        <v>3253</v>
      </c>
    </row>
    <row r="505" spans="1:20" x14ac:dyDescent="0.45">
      <c r="A505" s="5" t="s">
        <v>14</v>
      </c>
      <c r="B505" s="5">
        <v>147643</v>
      </c>
      <c r="C505" s="5">
        <v>0.45100000000000001</v>
      </c>
      <c r="D505" s="5">
        <v>1.1299999999999999E-2</v>
      </c>
      <c r="E505" s="5">
        <v>1.9699999999999999E-2</v>
      </c>
      <c r="F505" s="5" t="s">
        <v>15</v>
      </c>
      <c r="G505" s="5">
        <v>328682</v>
      </c>
      <c r="H505" s="5">
        <v>1.2901</v>
      </c>
      <c r="I505" s="5">
        <v>0</v>
      </c>
      <c r="J505" s="5">
        <v>0</v>
      </c>
      <c r="K505" s="5" t="s">
        <v>2365</v>
      </c>
      <c r="L505" s="5">
        <v>12059</v>
      </c>
      <c r="M505" s="5" t="s">
        <v>3254</v>
      </c>
      <c r="N505" s="5">
        <v>-0.29249999999999998</v>
      </c>
      <c r="O505" s="5">
        <v>3.2000000000000002E-3</v>
      </c>
      <c r="P505" s="5">
        <v>7.1000000000000004E-3</v>
      </c>
      <c r="Q505" s="5" t="s">
        <v>3255</v>
      </c>
      <c r="R505" s="5" t="s">
        <v>3256</v>
      </c>
      <c r="S505" s="5" t="s">
        <v>105</v>
      </c>
      <c r="T505" s="5" t="s">
        <v>3257</v>
      </c>
    </row>
    <row r="506" spans="1:20" x14ac:dyDescent="0.45">
      <c r="A506" s="1" t="s">
        <v>14</v>
      </c>
      <c r="B506" s="1">
        <v>162227</v>
      </c>
      <c r="C506" s="1">
        <v>-1.1151</v>
      </c>
      <c r="D506" s="1">
        <v>0</v>
      </c>
      <c r="E506" s="1">
        <v>0</v>
      </c>
      <c r="F506" s="1" t="s">
        <v>15</v>
      </c>
      <c r="G506" s="1">
        <v>319247</v>
      </c>
      <c r="H506" s="1">
        <v>1.5808</v>
      </c>
      <c r="I506" s="1">
        <v>0</v>
      </c>
      <c r="J506" s="1">
        <v>0</v>
      </c>
      <c r="K506" s="1" t="s">
        <v>2365</v>
      </c>
      <c r="L506" s="1">
        <v>11933</v>
      </c>
      <c r="M506" s="1" t="s">
        <v>3258</v>
      </c>
      <c r="N506" s="1">
        <v>-1.0683</v>
      </c>
      <c r="O506" s="1">
        <v>0</v>
      </c>
      <c r="P506" s="1">
        <v>0</v>
      </c>
      <c r="Q506" s="1" t="s">
        <v>1482</v>
      </c>
      <c r="R506" s="1" t="s">
        <v>1483</v>
      </c>
      <c r="S506" s="1" t="s">
        <v>105</v>
      </c>
      <c r="T506" s="1" t="s">
        <v>1484</v>
      </c>
    </row>
    <row r="507" spans="1:20" x14ac:dyDescent="0.45">
      <c r="A507" s="1" t="s">
        <v>14</v>
      </c>
      <c r="B507" s="1">
        <v>143260</v>
      </c>
      <c r="C507" s="1">
        <v>-1.6836</v>
      </c>
      <c r="D507" s="1">
        <v>0</v>
      </c>
      <c r="E507" s="1">
        <v>0</v>
      </c>
      <c r="F507" s="1" t="s">
        <v>15</v>
      </c>
      <c r="G507" s="1">
        <v>295908</v>
      </c>
      <c r="H507" s="1">
        <v>0.42570000000000002</v>
      </c>
      <c r="I507" s="1">
        <v>2.6100000000000002E-2</v>
      </c>
      <c r="J507" s="1">
        <v>4.24E-2</v>
      </c>
      <c r="K507" s="1" t="s">
        <v>2365</v>
      </c>
      <c r="L507" s="1">
        <v>7284</v>
      </c>
      <c r="M507" s="1" t="s">
        <v>3259</v>
      </c>
      <c r="N507" s="1">
        <v>-0.77529999999999999</v>
      </c>
      <c r="O507" s="1">
        <v>0</v>
      </c>
      <c r="P507" s="1">
        <v>0</v>
      </c>
      <c r="Q507" s="1" t="s">
        <v>3260</v>
      </c>
      <c r="R507" s="1" t="s">
        <v>3261</v>
      </c>
      <c r="S507" s="1" t="s">
        <v>105</v>
      </c>
      <c r="T507" s="1" t="s">
        <v>3262</v>
      </c>
    </row>
    <row r="508" spans="1:20" x14ac:dyDescent="0.45">
      <c r="A508" s="1" t="s">
        <v>14</v>
      </c>
      <c r="B508" s="1">
        <v>192899</v>
      </c>
      <c r="C508" s="1">
        <v>-0.85780000000000001</v>
      </c>
      <c r="D508" s="1">
        <v>0</v>
      </c>
      <c r="E508" s="1">
        <v>0</v>
      </c>
      <c r="F508" s="1" t="s">
        <v>15</v>
      </c>
      <c r="G508" s="1">
        <v>295816</v>
      </c>
      <c r="H508" s="1">
        <v>1.2262999999999999</v>
      </c>
      <c r="I508" s="1">
        <v>0</v>
      </c>
      <c r="J508" s="1">
        <v>0</v>
      </c>
      <c r="K508" s="1" t="s">
        <v>2365</v>
      </c>
      <c r="L508" s="1">
        <v>13187</v>
      </c>
      <c r="M508" s="1" t="s">
        <v>3263</v>
      </c>
      <c r="N508" s="1">
        <v>-0.64649999999999996</v>
      </c>
      <c r="O508" s="1">
        <v>0</v>
      </c>
      <c r="P508" s="3">
        <v>1E-4</v>
      </c>
      <c r="Q508" s="1" t="s">
        <v>1637</v>
      </c>
      <c r="R508" s="1" t="s">
        <v>1638</v>
      </c>
      <c r="S508" s="1" t="s">
        <v>105</v>
      </c>
      <c r="T508" s="1" t="s">
        <v>1639</v>
      </c>
    </row>
    <row r="509" spans="1:20" x14ac:dyDescent="0.45">
      <c r="A509" s="1" t="s">
        <v>14</v>
      </c>
      <c r="B509" s="1">
        <v>113277</v>
      </c>
      <c r="C509" s="1">
        <v>-1.841</v>
      </c>
      <c r="D509" s="1">
        <v>0</v>
      </c>
      <c r="E509" s="1">
        <v>0</v>
      </c>
      <c r="F509" s="1" t="s">
        <v>15</v>
      </c>
      <c r="G509" s="1">
        <v>328409</v>
      </c>
      <c r="H509" s="1">
        <v>1.1575</v>
      </c>
      <c r="I509" s="1">
        <v>0</v>
      </c>
      <c r="J509" s="1">
        <v>0</v>
      </c>
      <c r="K509" s="1" t="s">
        <v>2365</v>
      </c>
      <c r="L509" s="1">
        <v>12244</v>
      </c>
      <c r="M509" s="1" t="s">
        <v>3264</v>
      </c>
      <c r="N509" s="1">
        <v>-0.44009999999999999</v>
      </c>
      <c r="O509" s="1">
        <v>0</v>
      </c>
      <c r="P509" s="3">
        <v>1E-4</v>
      </c>
      <c r="Q509" s="1" t="s">
        <v>1170</v>
      </c>
      <c r="R509" s="1" t="s">
        <v>1171</v>
      </c>
      <c r="S509" s="1" t="s">
        <v>105</v>
      </c>
      <c r="T509" s="1" t="s">
        <v>1172</v>
      </c>
    </row>
    <row r="510" spans="1:20" x14ac:dyDescent="0.45">
      <c r="A510" s="1" t="s">
        <v>14</v>
      </c>
      <c r="B510" s="1">
        <v>160434</v>
      </c>
      <c r="C510" s="1">
        <v>-1.2707999999999999</v>
      </c>
      <c r="D510" s="1">
        <v>0</v>
      </c>
      <c r="E510" s="1">
        <v>0</v>
      </c>
      <c r="F510" s="1" t="s">
        <v>15</v>
      </c>
      <c r="G510" s="1">
        <v>337464</v>
      </c>
      <c r="H510" s="1">
        <v>1.119</v>
      </c>
      <c r="I510" s="1">
        <v>0</v>
      </c>
      <c r="J510" s="1">
        <v>0</v>
      </c>
      <c r="K510" s="1" t="s">
        <v>2365</v>
      </c>
      <c r="L510" s="1">
        <v>10218</v>
      </c>
      <c r="M510" s="1" t="s">
        <v>3265</v>
      </c>
      <c r="N510" s="1">
        <v>-0.17760000000000001</v>
      </c>
      <c r="O510" s="1">
        <v>1.78E-2</v>
      </c>
      <c r="P510" s="1">
        <v>3.2000000000000001E-2</v>
      </c>
      <c r="Q510" s="1" t="s">
        <v>1411</v>
      </c>
      <c r="R510" s="1" t="s">
        <v>1412</v>
      </c>
      <c r="S510" s="1" t="s">
        <v>105</v>
      </c>
      <c r="T510" s="1" t="s">
        <v>1413</v>
      </c>
    </row>
    <row r="511" spans="1:20" x14ac:dyDescent="0.45">
      <c r="A511" s="1" t="s">
        <v>14</v>
      </c>
      <c r="B511" s="1">
        <v>123486</v>
      </c>
      <c r="C511" s="1">
        <v>1.3024</v>
      </c>
      <c r="D511" s="1">
        <v>0</v>
      </c>
      <c r="E511" s="1">
        <v>0</v>
      </c>
      <c r="F511" s="1" t="s">
        <v>15</v>
      </c>
      <c r="G511" s="1">
        <v>117260</v>
      </c>
      <c r="H511" s="1">
        <v>-0.51729999999999998</v>
      </c>
      <c r="I511" s="3">
        <v>1E-4</v>
      </c>
      <c r="J511" s="3">
        <v>2.0000000000000001E-4</v>
      </c>
      <c r="K511" s="1" t="s">
        <v>2365</v>
      </c>
      <c r="L511" s="1">
        <v>12519</v>
      </c>
      <c r="M511" s="1" t="s">
        <v>3266</v>
      </c>
      <c r="N511" s="1">
        <v>0.18459999999999999</v>
      </c>
      <c r="O511" s="1">
        <v>1.0800000000000001E-2</v>
      </c>
      <c r="P511" s="1">
        <v>2.07E-2</v>
      </c>
      <c r="Q511" s="1" t="s">
        <v>2246</v>
      </c>
      <c r="R511" s="1" t="s">
        <v>2247</v>
      </c>
      <c r="S511" s="1" t="s">
        <v>105</v>
      </c>
      <c r="T511" s="1" t="s">
        <v>2248</v>
      </c>
    </row>
    <row r="512" spans="1:20" x14ac:dyDescent="0.45">
      <c r="A512" s="1" t="s">
        <v>14</v>
      </c>
      <c r="B512" s="1">
        <v>159064</v>
      </c>
      <c r="C512" s="1">
        <v>1.1299999999999999</v>
      </c>
      <c r="D512" s="1">
        <v>0</v>
      </c>
      <c r="E512" s="1">
        <v>0</v>
      </c>
      <c r="F512" s="1" t="s">
        <v>15</v>
      </c>
      <c r="G512" s="1">
        <v>133071</v>
      </c>
      <c r="H512" s="1">
        <v>-0.71650000000000003</v>
      </c>
      <c r="I512" s="1">
        <v>0</v>
      </c>
      <c r="J512" s="1">
        <v>0</v>
      </c>
      <c r="K512" s="1" t="s">
        <v>2365</v>
      </c>
      <c r="L512" s="1">
        <v>9733</v>
      </c>
      <c r="M512" s="1" t="s">
        <v>3267</v>
      </c>
      <c r="N512" s="1">
        <v>0.63029999999999997</v>
      </c>
      <c r="O512" s="1">
        <v>0</v>
      </c>
      <c r="P512" s="1">
        <v>0</v>
      </c>
      <c r="Q512" s="1" t="s">
        <v>2197</v>
      </c>
      <c r="R512" s="1" t="s">
        <v>2198</v>
      </c>
      <c r="S512" s="1" t="s">
        <v>105</v>
      </c>
      <c r="T512" s="1" t="s">
        <v>819</v>
      </c>
    </row>
    <row r="513" spans="1:20" x14ac:dyDescent="0.45">
      <c r="A513" s="1" t="s">
        <v>14</v>
      </c>
      <c r="B513" s="1">
        <v>166196</v>
      </c>
      <c r="C513" s="1">
        <v>2.1305999999999998</v>
      </c>
      <c r="D513" s="1">
        <v>0</v>
      </c>
      <c r="E513" s="1">
        <v>0</v>
      </c>
      <c r="F513" s="1" t="s">
        <v>15</v>
      </c>
      <c r="G513" s="1">
        <v>330491</v>
      </c>
      <c r="H513" s="1">
        <v>-1.2405999999999999</v>
      </c>
      <c r="I513" s="1">
        <v>0</v>
      </c>
      <c r="J513" s="1">
        <v>0</v>
      </c>
      <c r="K513" s="1" t="s">
        <v>2365</v>
      </c>
      <c r="L513" s="1">
        <v>7917</v>
      </c>
      <c r="M513" s="1" t="s">
        <v>3268</v>
      </c>
      <c r="N513" s="1">
        <v>0.84379999999999999</v>
      </c>
      <c r="O513" s="1">
        <v>0</v>
      </c>
      <c r="P513" s="1">
        <v>0</v>
      </c>
      <c r="Q513" s="1" t="s">
        <v>2338</v>
      </c>
      <c r="R513" s="1" t="s">
        <v>2339</v>
      </c>
      <c r="S513" s="1" t="s">
        <v>105</v>
      </c>
      <c r="T513" s="1" t="s">
        <v>2340</v>
      </c>
    </row>
    <row r="514" spans="1:20" x14ac:dyDescent="0.45">
      <c r="A514" s="1" t="s">
        <v>14</v>
      </c>
      <c r="B514" s="1">
        <v>123803</v>
      </c>
      <c r="C514" s="1">
        <v>0.75049999999999994</v>
      </c>
      <c r="D514" s="1">
        <v>1.6000000000000001E-3</v>
      </c>
      <c r="E514" s="1">
        <v>3.2000000000000002E-3</v>
      </c>
      <c r="F514" s="1" t="s">
        <v>15</v>
      </c>
      <c r="G514" s="1">
        <v>62754</v>
      </c>
      <c r="H514" s="1">
        <v>-0.81720000000000004</v>
      </c>
      <c r="I514" s="1">
        <v>0</v>
      </c>
      <c r="J514" s="1">
        <v>0</v>
      </c>
      <c r="K514" s="1" t="s">
        <v>2365</v>
      </c>
      <c r="L514" s="1">
        <v>11442</v>
      </c>
      <c r="M514" s="1" t="s">
        <v>3269</v>
      </c>
      <c r="N514" s="1">
        <v>1.0725</v>
      </c>
      <c r="O514" s="1">
        <v>0</v>
      </c>
      <c r="P514" s="1">
        <v>0</v>
      </c>
      <c r="Q514" s="1" t="s">
        <v>1996</v>
      </c>
      <c r="R514" s="1" t="s">
        <v>1997</v>
      </c>
      <c r="S514" s="1" t="s">
        <v>105</v>
      </c>
      <c r="T514" s="1" t="s">
        <v>1998</v>
      </c>
    </row>
    <row r="515" spans="1:20" x14ac:dyDescent="0.45">
      <c r="A515" s="1" t="s">
        <v>14</v>
      </c>
      <c r="B515" s="1">
        <v>125446</v>
      </c>
      <c r="C515" s="1">
        <v>1.7850999999999999</v>
      </c>
      <c r="D515" s="1">
        <v>0</v>
      </c>
      <c r="E515" s="1">
        <v>0</v>
      </c>
      <c r="F515" s="1" t="s">
        <v>15</v>
      </c>
      <c r="G515" s="1">
        <v>294648</v>
      </c>
      <c r="H515" s="1">
        <v>-0.39539999999999997</v>
      </c>
      <c r="I515" s="1">
        <v>6.3E-3</v>
      </c>
      <c r="J515" s="1">
        <v>1.17E-2</v>
      </c>
      <c r="K515" s="1" t="s">
        <v>2365</v>
      </c>
      <c r="L515" s="1">
        <v>7974</v>
      </c>
      <c r="M515" s="1" t="s">
        <v>3270</v>
      </c>
      <c r="N515" s="1">
        <v>2.5192999999999999</v>
      </c>
      <c r="O515" s="1">
        <v>0</v>
      </c>
      <c r="P515" s="1">
        <v>0</v>
      </c>
      <c r="Q515" s="1" t="s">
        <v>790</v>
      </c>
      <c r="R515" s="1" t="s">
        <v>3271</v>
      </c>
      <c r="S515" s="1" t="s">
        <v>105</v>
      </c>
      <c r="T515" s="1" t="s">
        <v>3272</v>
      </c>
    </row>
    <row r="516" spans="1:20" x14ac:dyDescent="0.45">
      <c r="A516" s="17" t="s">
        <v>14</v>
      </c>
      <c r="B516" s="17">
        <v>142354</v>
      </c>
      <c r="C516" s="17">
        <v>-0.68379999999999996</v>
      </c>
      <c r="D516" s="17">
        <v>0</v>
      </c>
      <c r="E516" s="17">
        <v>0</v>
      </c>
      <c r="F516" s="17" t="s">
        <v>15</v>
      </c>
      <c r="G516" s="17">
        <v>328237</v>
      </c>
      <c r="H516" s="17">
        <v>0.3755</v>
      </c>
      <c r="I516" s="18">
        <v>2.9999999999999997E-4</v>
      </c>
      <c r="J516" s="18">
        <v>5.9999999999999995E-4</v>
      </c>
      <c r="K516" s="17" t="s">
        <v>2365</v>
      </c>
      <c r="L516" s="17">
        <v>11203</v>
      </c>
      <c r="M516" s="17" t="s">
        <v>3273</v>
      </c>
      <c r="N516" s="17">
        <v>1.0107999999999999</v>
      </c>
      <c r="O516" s="17">
        <v>0</v>
      </c>
      <c r="P516" s="17">
        <v>0</v>
      </c>
      <c r="Q516" s="17" t="s">
        <v>1763</v>
      </c>
      <c r="R516" s="17" t="s">
        <v>1764</v>
      </c>
      <c r="S516" s="17" t="s">
        <v>105</v>
      </c>
      <c r="T516" s="17" t="s">
        <v>1765</v>
      </c>
    </row>
    <row r="517" spans="1:20" x14ac:dyDescent="0.45">
      <c r="A517" s="17" t="s">
        <v>14</v>
      </c>
      <c r="B517" s="17">
        <v>160568</v>
      </c>
      <c r="C517" s="17">
        <v>0.371</v>
      </c>
      <c r="D517" s="17">
        <v>1.29E-2</v>
      </c>
      <c r="E517" s="17">
        <v>2.24E-2</v>
      </c>
      <c r="F517" s="17" t="s">
        <v>15</v>
      </c>
      <c r="G517" s="17">
        <v>183243</v>
      </c>
      <c r="H517" s="17">
        <v>-1.5270999999999999</v>
      </c>
      <c r="I517" s="17">
        <v>0</v>
      </c>
      <c r="J517" s="17">
        <v>0</v>
      </c>
      <c r="K517" s="17" t="s">
        <v>2365</v>
      </c>
      <c r="L517" s="17">
        <v>9000</v>
      </c>
      <c r="M517" s="17" t="s">
        <v>3274</v>
      </c>
      <c r="N517" s="17">
        <v>-0.37040000000000001</v>
      </c>
      <c r="O517" s="17">
        <v>2.8000000000000001E-2</v>
      </c>
      <c r="P517" s="17">
        <v>4.7699999999999999E-2</v>
      </c>
      <c r="Q517" s="17" t="s">
        <v>3275</v>
      </c>
      <c r="R517" s="17" t="s">
        <v>3276</v>
      </c>
      <c r="S517" s="17" t="s">
        <v>105</v>
      </c>
      <c r="T517" s="17" t="s">
        <v>3277</v>
      </c>
    </row>
    <row r="518" spans="1:20" x14ac:dyDescent="0.45">
      <c r="A518" s="17" t="s">
        <v>14</v>
      </c>
      <c r="B518" s="17">
        <v>131310</v>
      </c>
      <c r="C518" s="17">
        <v>1.4121999999999999</v>
      </c>
      <c r="D518" s="17">
        <v>0</v>
      </c>
      <c r="E518" s="17">
        <v>0</v>
      </c>
      <c r="F518" s="17" t="s">
        <v>15</v>
      </c>
      <c r="G518" s="17">
        <v>121766</v>
      </c>
      <c r="H518" s="17">
        <v>-0.3357</v>
      </c>
      <c r="I518" s="17">
        <v>1.9199999999999998E-2</v>
      </c>
      <c r="J518" s="17">
        <v>3.2099999999999997E-2</v>
      </c>
      <c r="K518" s="17" t="s">
        <v>2365</v>
      </c>
      <c r="L518" s="17">
        <v>9886</v>
      </c>
      <c r="M518" s="17" t="s">
        <v>3278</v>
      </c>
      <c r="N518" s="17">
        <v>-0.2281</v>
      </c>
      <c r="O518" s="17">
        <v>2.2000000000000001E-3</v>
      </c>
      <c r="P518" s="17">
        <v>5.1000000000000004E-3</v>
      </c>
      <c r="Q518" s="17" t="s">
        <v>3279</v>
      </c>
      <c r="R518" s="17" t="s">
        <v>3280</v>
      </c>
      <c r="S518" s="17" t="s">
        <v>105</v>
      </c>
      <c r="T518" s="17" t="s">
        <v>3281</v>
      </c>
    </row>
    <row r="519" spans="1:20" x14ac:dyDescent="0.45">
      <c r="A519" s="5" t="s">
        <v>14</v>
      </c>
      <c r="B519" s="5">
        <v>161905</v>
      </c>
      <c r="C519" s="5">
        <v>-0.77639999999999998</v>
      </c>
      <c r="D519" s="5">
        <v>0</v>
      </c>
      <c r="E519" s="5">
        <v>0</v>
      </c>
      <c r="F519" s="5" t="s">
        <v>15</v>
      </c>
      <c r="G519" s="5">
        <v>334097</v>
      </c>
      <c r="H519" s="5">
        <v>-0.67100000000000004</v>
      </c>
      <c r="I519" s="6">
        <v>8.0000000000000004E-4</v>
      </c>
      <c r="J519" s="5">
        <v>1.8E-3</v>
      </c>
      <c r="K519" s="5" t="s">
        <v>2365</v>
      </c>
      <c r="L519" s="5">
        <v>8363</v>
      </c>
      <c r="M519" s="5" t="s">
        <v>3282</v>
      </c>
      <c r="N519" s="5">
        <v>0.15379999999999999</v>
      </c>
      <c r="O519" s="5">
        <v>2.1299999999999999E-2</v>
      </c>
      <c r="P519" s="5">
        <v>3.7400000000000003E-2</v>
      </c>
      <c r="Q519" s="5" t="s">
        <v>884</v>
      </c>
      <c r="R519" s="5" t="s">
        <v>885</v>
      </c>
      <c r="S519" s="5" t="s">
        <v>109</v>
      </c>
      <c r="T519" s="5" t="s">
        <v>886</v>
      </c>
    </row>
    <row r="520" spans="1:20" x14ac:dyDescent="0.45">
      <c r="A520" s="5" t="s">
        <v>14</v>
      </c>
      <c r="B520" s="5">
        <v>159129</v>
      </c>
      <c r="C520" s="5">
        <v>-0.61150000000000004</v>
      </c>
      <c r="D520" s="6">
        <v>1E-4</v>
      </c>
      <c r="E520" s="6">
        <v>2.0000000000000001E-4</v>
      </c>
      <c r="F520" s="5" t="s">
        <v>15</v>
      </c>
      <c r="G520" s="5">
        <v>330931</v>
      </c>
      <c r="H520" s="5">
        <v>-0.35539999999999999</v>
      </c>
      <c r="I520" s="6">
        <v>6.9999999999999999E-4</v>
      </c>
      <c r="J520" s="5">
        <v>1.5E-3</v>
      </c>
      <c r="K520" s="5" t="s">
        <v>2365</v>
      </c>
      <c r="L520" s="5">
        <v>7855</v>
      </c>
      <c r="M520" s="5" t="s">
        <v>3283</v>
      </c>
      <c r="N520" s="5">
        <v>0.25009999999999999</v>
      </c>
      <c r="O520" s="5">
        <v>5.8999999999999999E-3</v>
      </c>
      <c r="P520" s="5">
        <v>1.21E-2</v>
      </c>
      <c r="Q520" s="5" t="s">
        <v>848</v>
      </c>
      <c r="R520" s="5" t="s">
        <v>849</v>
      </c>
      <c r="S520" s="5" t="s">
        <v>109</v>
      </c>
      <c r="T520" s="5" t="s">
        <v>850</v>
      </c>
    </row>
    <row r="521" spans="1:20" x14ac:dyDescent="0.45">
      <c r="A521" s="5" t="s">
        <v>14</v>
      </c>
      <c r="B521" s="5">
        <v>131640</v>
      </c>
      <c r="C521" s="5">
        <v>-0.4909</v>
      </c>
      <c r="D521" s="5">
        <v>1.6199999999999999E-2</v>
      </c>
      <c r="E521" s="5">
        <v>2.75E-2</v>
      </c>
      <c r="F521" s="5" t="s">
        <v>15</v>
      </c>
      <c r="G521" s="5">
        <v>338820</v>
      </c>
      <c r="H521" s="5">
        <v>-0.7238</v>
      </c>
      <c r="I521" s="5">
        <v>0</v>
      </c>
      <c r="J521" s="5">
        <v>0</v>
      </c>
      <c r="K521" s="5" t="s">
        <v>2365</v>
      </c>
      <c r="L521" s="5">
        <v>10261</v>
      </c>
      <c r="M521" s="5" t="s">
        <v>3284</v>
      </c>
      <c r="N521" s="5">
        <v>0.44429999999999997</v>
      </c>
      <c r="O521" s="6">
        <v>2.0000000000000001E-4</v>
      </c>
      <c r="P521" s="6">
        <v>5.9999999999999995E-4</v>
      </c>
      <c r="Q521" s="5" t="s">
        <v>3285</v>
      </c>
      <c r="R521" s="5" t="s">
        <v>3286</v>
      </c>
      <c r="S521" s="5" t="s">
        <v>109</v>
      </c>
      <c r="T521" s="5" t="s">
        <v>3287</v>
      </c>
    </row>
    <row r="522" spans="1:20" x14ac:dyDescent="0.45">
      <c r="A522" s="5" t="s">
        <v>14</v>
      </c>
      <c r="B522" s="5">
        <v>118515</v>
      </c>
      <c r="C522" s="5">
        <v>-0.46300000000000002</v>
      </c>
      <c r="D522" s="5">
        <v>1.3299999999999999E-2</v>
      </c>
      <c r="E522" s="5">
        <v>2.3E-2</v>
      </c>
      <c r="F522" s="5" t="s">
        <v>15</v>
      </c>
      <c r="G522" s="5">
        <v>359997</v>
      </c>
      <c r="H522" s="5">
        <v>-1.2618</v>
      </c>
      <c r="I522" s="5">
        <v>0</v>
      </c>
      <c r="J522" s="5">
        <v>0</v>
      </c>
      <c r="K522" s="5" t="s">
        <v>2365</v>
      </c>
      <c r="L522" s="5">
        <v>10545</v>
      </c>
      <c r="M522" s="5" t="s">
        <v>3288</v>
      </c>
      <c r="N522" s="5">
        <v>0.50090000000000001</v>
      </c>
      <c r="O522" s="6">
        <v>1E-4</v>
      </c>
      <c r="P522" s="6">
        <v>2.9999999999999997E-4</v>
      </c>
      <c r="Q522" s="5" t="s">
        <v>3289</v>
      </c>
      <c r="R522" s="5" t="s">
        <v>3290</v>
      </c>
      <c r="S522" s="5" t="s">
        <v>109</v>
      </c>
      <c r="T522" s="5" t="s">
        <v>3291</v>
      </c>
    </row>
    <row r="523" spans="1:20" x14ac:dyDescent="0.45">
      <c r="A523" s="5" t="s">
        <v>14</v>
      </c>
      <c r="B523" s="5">
        <v>162399</v>
      </c>
      <c r="C523" s="5">
        <v>-0.60189999999999999</v>
      </c>
      <c r="D523" s="5">
        <v>1E-3</v>
      </c>
      <c r="E523" s="5">
        <v>2.0999999999999999E-3</v>
      </c>
      <c r="F523" s="5" t="s">
        <v>15</v>
      </c>
      <c r="G523" s="5">
        <v>329261</v>
      </c>
      <c r="H523" s="5">
        <v>-0.4385</v>
      </c>
      <c r="I523" s="5">
        <v>4.1999999999999997E-3</v>
      </c>
      <c r="J523" s="5">
        <v>8.0000000000000002E-3</v>
      </c>
      <c r="K523" s="5" t="s">
        <v>2365</v>
      </c>
      <c r="L523" s="5">
        <v>11009</v>
      </c>
      <c r="M523" s="5" t="s">
        <v>3292</v>
      </c>
      <c r="N523" s="5">
        <v>0.56640000000000001</v>
      </c>
      <c r="O523" s="5">
        <v>0</v>
      </c>
      <c r="P523" s="5">
        <v>0</v>
      </c>
      <c r="Q523" s="5" t="s">
        <v>878</v>
      </c>
      <c r="R523" s="5" t="s">
        <v>879</v>
      </c>
      <c r="S523" s="5" t="s">
        <v>109</v>
      </c>
      <c r="T523" s="5" t="s">
        <v>880</v>
      </c>
    </row>
    <row r="524" spans="1:20" x14ac:dyDescent="0.45">
      <c r="A524" s="5" t="s">
        <v>14</v>
      </c>
      <c r="B524" s="5">
        <v>173843</v>
      </c>
      <c r="C524" s="5">
        <v>-0.68659999999999999</v>
      </c>
      <c r="D524" s="5">
        <v>4.5999999999999999E-3</v>
      </c>
      <c r="E524" s="5">
        <v>8.6999999999999994E-3</v>
      </c>
      <c r="F524" s="5" t="s">
        <v>15</v>
      </c>
      <c r="G524" s="5">
        <v>360506</v>
      </c>
      <c r="H524" s="5">
        <v>-0.69099999999999995</v>
      </c>
      <c r="I524" s="5">
        <v>0</v>
      </c>
      <c r="J524" s="5">
        <v>0</v>
      </c>
      <c r="K524" s="5" t="s">
        <v>2365</v>
      </c>
      <c r="L524" s="5">
        <v>13271</v>
      </c>
      <c r="M524" s="5" t="s">
        <v>3293</v>
      </c>
      <c r="N524" s="5">
        <v>0.68379999999999996</v>
      </c>
      <c r="O524" s="5">
        <v>0</v>
      </c>
      <c r="P524" s="5">
        <v>0</v>
      </c>
      <c r="Q524" s="5" t="s">
        <v>907</v>
      </c>
      <c r="R524" s="5" t="s">
        <v>908</v>
      </c>
      <c r="S524" s="5" t="s">
        <v>109</v>
      </c>
      <c r="T524" s="5" t="s">
        <v>909</v>
      </c>
    </row>
    <row r="525" spans="1:20" x14ac:dyDescent="0.45">
      <c r="A525" s="5" t="s">
        <v>14</v>
      </c>
      <c r="B525" s="5">
        <v>105878</v>
      </c>
      <c r="C525" s="5">
        <v>1.0108999999999999</v>
      </c>
      <c r="D525" s="5">
        <v>0</v>
      </c>
      <c r="E525" s="5">
        <v>0</v>
      </c>
      <c r="F525" s="5" t="s">
        <v>15</v>
      </c>
      <c r="G525" s="5">
        <v>286093</v>
      </c>
      <c r="H525" s="5">
        <v>0.90659999999999996</v>
      </c>
      <c r="I525" s="5">
        <v>0</v>
      </c>
      <c r="J525" s="5">
        <v>0</v>
      </c>
      <c r="K525" s="5" t="s">
        <v>2365</v>
      </c>
      <c r="L525" s="5">
        <v>10936</v>
      </c>
      <c r="M525" s="5" t="s">
        <v>3294</v>
      </c>
      <c r="N525" s="5">
        <v>-0.21249999999999999</v>
      </c>
      <c r="O525" s="5">
        <v>3.8E-3</v>
      </c>
      <c r="P525" s="5">
        <v>8.2000000000000007E-3</v>
      </c>
      <c r="Q525" s="5" t="s">
        <v>910</v>
      </c>
      <c r="R525" s="5" t="s">
        <v>911</v>
      </c>
      <c r="S525" s="5" t="s">
        <v>109</v>
      </c>
      <c r="T525" s="5" t="s">
        <v>912</v>
      </c>
    </row>
    <row r="526" spans="1:20" x14ac:dyDescent="0.45">
      <c r="A526" s="1" t="s">
        <v>14</v>
      </c>
      <c r="B526" s="1">
        <v>135656</v>
      </c>
      <c r="C526" s="1">
        <v>-0.75039999999999996</v>
      </c>
      <c r="D526" s="1">
        <v>0</v>
      </c>
      <c r="E526" s="1">
        <v>0</v>
      </c>
      <c r="F526" s="1" t="s">
        <v>15</v>
      </c>
      <c r="G526" s="1">
        <v>302033</v>
      </c>
      <c r="H526" s="1">
        <v>0.38629999999999998</v>
      </c>
      <c r="I526" s="1">
        <v>0</v>
      </c>
      <c r="J526" s="3">
        <v>1E-4</v>
      </c>
      <c r="K526" s="1" t="s">
        <v>2365</v>
      </c>
      <c r="L526" s="1">
        <v>9932</v>
      </c>
      <c r="M526" s="1" t="s">
        <v>3295</v>
      </c>
      <c r="N526" s="1">
        <v>-0.82889999999999997</v>
      </c>
      <c r="O526" s="1">
        <v>0</v>
      </c>
      <c r="P526" s="1">
        <v>0</v>
      </c>
      <c r="Q526" s="1" t="s">
        <v>1711</v>
      </c>
      <c r="R526" s="1" t="s">
        <v>1712</v>
      </c>
      <c r="S526" s="1" t="s">
        <v>109</v>
      </c>
      <c r="T526" s="1" t="s">
        <v>1713</v>
      </c>
    </row>
    <row r="527" spans="1:20" x14ac:dyDescent="0.45">
      <c r="A527" s="1" t="s">
        <v>14</v>
      </c>
      <c r="B527" s="1">
        <v>7666</v>
      </c>
      <c r="C527" s="1">
        <v>-0.86499999999999999</v>
      </c>
      <c r="D527" s="1">
        <v>0</v>
      </c>
      <c r="E527" s="1">
        <v>0</v>
      </c>
      <c r="F527" s="1" t="s">
        <v>15</v>
      </c>
      <c r="G527" s="1">
        <v>358822</v>
      </c>
      <c r="H527" s="1">
        <v>0.255</v>
      </c>
      <c r="I527" s="1">
        <v>2.0400000000000001E-2</v>
      </c>
      <c r="J527" s="1">
        <v>3.39E-2</v>
      </c>
      <c r="K527" s="1" t="s">
        <v>2365</v>
      </c>
      <c r="L527" s="1">
        <v>8021</v>
      </c>
      <c r="M527" s="1" t="s">
        <v>3296</v>
      </c>
      <c r="N527" s="1">
        <v>-0.69299999999999995</v>
      </c>
      <c r="O527" s="1">
        <v>0</v>
      </c>
      <c r="P527" s="1">
        <v>0</v>
      </c>
      <c r="Q527" s="1" t="s">
        <v>3297</v>
      </c>
      <c r="R527" s="1" t="s">
        <v>3298</v>
      </c>
      <c r="S527" s="1" t="s">
        <v>109</v>
      </c>
      <c r="T527" s="1" t="s">
        <v>3299</v>
      </c>
    </row>
    <row r="528" spans="1:20" x14ac:dyDescent="0.45">
      <c r="A528" s="1" t="s">
        <v>14</v>
      </c>
      <c r="B528" s="1">
        <v>189243</v>
      </c>
      <c r="C528" s="1">
        <v>-0.91649999999999998</v>
      </c>
      <c r="D528" s="1">
        <v>0</v>
      </c>
      <c r="E528" s="1">
        <v>0</v>
      </c>
      <c r="F528" s="1" t="s">
        <v>15</v>
      </c>
      <c r="G528" s="1">
        <v>346256</v>
      </c>
      <c r="H528" s="1">
        <v>0.64359999999999995</v>
      </c>
      <c r="I528" s="1">
        <v>0</v>
      </c>
      <c r="J528" s="1">
        <v>0</v>
      </c>
      <c r="K528" s="1" t="s">
        <v>2365</v>
      </c>
      <c r="L528" s="1">
        <v>11281</v>
      </c>
      <c r="M528" s="1" t="s">
        <v>3300</v>
      </c>
      <c r="N528" s="1">
        <v>-0.61990000000000001</v>
      </c>
      <c r="O528" s="1">
        <v>0</v>
      </c>
      <c r="P528" s="1">
        <v>0</v>
      </c>
      <c r="Q528" s="1" t="s">
        <v>1594</v>
      </c>
      <c r="R528" s="1" t="s">
        <v>1595</v>
      </c>
      <c r="S528" s="1" t="s">
        <v>109</v>
      </c>
      <c r="T528" s="1" t="s">
        <v>1596</v>
      </c>
    </row>
    <row r="529" spans="1:20" x14ac:dyDescent="0.45">
      <c r="A529" s="1" t="s">
        <v>14</v>
      </c>
      <c r="B529" s="1">
        <v>54052</v>
      </c>
      <c r="C529" s="1">
        <v>-0.72060000000000002</v>
      </c>
      <c r="D529" s="1">
        <v>0</v>
      </c>
      <c r="E529" s="1">
        <v>0</v>
      </c>
      <c r="F529" s="1" t="s">
        <v>15</v>
      </c>
      <c r="G529" s="1">
        <v>357883</v>
      </c>
      <c r="H529" s="1">
        <v>0.36530000000000001</v>
      </c>
      <c r="I529" s="1">
        <v>6.4000000000000003E-3</v>
      </c>
      <c r="J529" s="1">
        <v>1.18E-2</v>
      </c>
      <c r="K529" s="1" t="s">
        <v>2365</v>
      </c>
      <c r="L529" s="1">
        <v>12095</v>
      </c>
      <c r="M529" s="1" t="s">
        <v>3301</v>
      </c>
      <c r="N529" s="1">
        <v>-0.39329999999999998</v>
      </c>
      <c r="O529" s="3">
        <v>1E-4</v>
      </c>
      <c r="P529" s="3">
        <v>2.0000000000000001E-4</v>
      </c>
      <c r="Q529" s="1" t="s">
        <v>3302</v>
      </c>
      <c r="R529" s="1" t="s">
        <v>3303</v>
      </c>
      <c r="S529" s="1" t="s">
        <v>109</v>
      </c>
      <c r="T529" s="1" t="s">
        <v>3304</v>
      </c>
    </row>
    <row r="530" spans="1:20" x14ac:dyDescent="0.45">
      <c r="A530" s="1" t="s">
        <v>14</v>
      </c>
      <c r="B530" s="1">
        <v>165154</v>
      </c>
      <c r="C530" s="1">
        <v>-0.96740000000000004</v>
      </c>
      <c r="D530" s="1">
        <v>0</v>
      </c>
      <c r="E530" s="1">
        <v>0</v>
      </c>
      <c r="F530" s="1" t="s">
        <v>15</v>
      </c>
      <c r="G530" s="1">
        <v>327041</v>
      </c>
      <c r="H530" s="1">
        <v>0.4849</v>
      </c>
      <c r="I530" s="1">
        <v>1.2999999999999999E-3</v>
      </c>
      <c r="J530" s="1">
        <v>2.7000000000000001E-3</v>
      </c>
      <c r="K530" s="1" t="s">
        <v>2365</v>
      </c>
      <c r="L530" s="1">
        <v>9663</v>
      </c>
      <c r="M530" s="1" t="s">
        <v>3305</v>
      </c>
      <c r="N530" s="1">
        <v>-0.36009999999999998</v>
      </c>
      <c r="O530" s="3">
        <v>2.9999999999999997E-4</v>
      </c>
      <c r="P530" s="3">
        <v>8.0000000000000004E-4</v>
      </c>
      <c r="Q530" s="1" t="s">
        <v>1576</v>
      </c>
      <c r="R530" s="1" t="s">
        <v>1577</v>
      </c>
      <c r="S530" s="1" t="s">
        <v>109</v>
      </c>
      <c r="T530" s="1" t="s">
        <v>3306</v>
      </c>
    </row>
    <row r="531" spans="1:20" x14ac:dyDescent="0.45">
      <c r="A531" s="1" t="s">
        <v>14</v>
      </c>
      <c r="B531" s="1">
        <v>51579</v>
      </c>
      <c r="C531" s="1">
        <v>-1.2726</v>
      </c>
      <c r="D531" s="1">
        <v>0</v>
      </c>
      <c r="E531" s="1">
        <v>0</v>
      </c>
      <c r="F531" s="1" t="s">
        <v>15</v>
      </c>
      <c r="G531" s="1">
        <v>331649</v>
      </c>
      <c r="H531" s="1">
        <v>0.84279999999999999</v>
      </c>
      <c r="I531" s="1">
        <v>0</v>
      </c>
      <c r="J531" s="1">
        <v>0</v>
      </c>
      <c r="K531" s="1" t="s">
        <v>2365</v>
      </c>
      <c r="L531" s="1">
        <v>7141</v>
      </c>
      <c r="M531" s="1" t="s">
        <v>3307</v>
      </c>
      <c r="N531" s="1">
        <v>-0.28349999999999997</v>
      </c>
      <c r="O531" s="1">
        <v>1.5100000000000001E-2</v>
      </c>
      <c r="P531" s="1">
        <v>2.7799999999999998E-2</v>
      </c>
      <c r="Q531" s="1" t="s">
        <v>1409</v>
      </c>
      <c r="R531" s="1" t="s">
        <v>1410</v>
      </c>
      <c r="S531" s="1" t="s">
        <v>109</v>
      </c>
      <c r="T531" s="1" t="s">
        <v>871</v>
      </c>
    </row>
    <row r="532" spans="1:20" x14ac:dyDescent="0.45">
      <c r="A532" s="1" t="s">
        <v>14</v>
      </c>
      <c r="B532" s="1">
        <v>116981</v>
      </c>
      <c r="C532" s="1">
        <v>1.0828</v>
      </c>
      <c r="D532" s="1">
        <v>0</v>
      </c>
      <c r="E532" s="1">
        <v>0</v>
      </c>
      <c r="F532" s="1" t="s">
        <v>15</v>
      </c>
      <c r="G532" s="1">
        <v>329534</v>
      </c>
      <c r="H532" s="1">
        <v>-1.1519999999999999</v>
      </c>
      <c r="I532" s="1">
        <v>0</v>
      </c>
      <c r="J532" s="1">
        <v>0</v>
      </c>
      <c r="K532" s="1" t="s">
        <v>2365</v>
      </c>
      <c r="L532" s="1">
        <v>13079</v>
      </c>
      <c r="M532" s="1" t="s">
        <v>3308</v>
      </c>
      <c r="N532" s="1">
        <v>0.4728</v>
      </c>
      <c r="O532" s="3">
        <v>5.0000000000000001E-4</v>
      </c>
      <c r="P532" s="1">
        <v>1.2999999999999999E-3</v>
      </c>
      <c r="Q532" s="1" t="s">
        <v>2168</v>
      </c>
      <c r="R532" s="1" t="s">
        <v>2169</v>
      </c>
      <c r="S532" s="1" t="s">
        <v>109</v>
      </c>
      <c r="T532" s="1" t="s">
        <v>2170</v>
      </c>
    </row>
    <row r="533" spans="1:20" x14ac:dyDescent="0.45">
      <c r="A533" s="1" t="s">
        <v>14</v>
      </c>
      <c r="B533" s="1">
        <v>159429</v>
      </c>
      <c r="C533" s="1">
        <v>0.66610000000000003</v>
      </c>
      <c r="D533" s="1">
        <v>0</v>
      </c>
      <c r="E533" s="3">
        <v>1E-4</v>
      </c>
      <c r="F533" s="1" t="s">
        <v>15</v>
      </c>
      <c r="G533" s="1">
        <v>327562</v>
      </c>
      <c r="H533" s="1">
        <v>-0.79630000000000001</v>
      </c>
      <c r="I533" s="1">
        <v>0</v>
      </c>
      <c r="J533" s="1">
        <v>0</v>
      </c>
      <c r="K533" s="1" t="s">
        <v>2365</v>
      </c>
      <c r="L533" s="1">
        <v>12517</v>
      </c>
      <c r="M533" s="1" t="s">
        <v>3309</v>
      </c>
      <c r="N533" s="1">
        <v>0.61150000000000004</v>
      </c>
      <c r="O533" s="3">
        <v>5.0000000000000001E-4</v>
      </c>
      <c r="P533" s="1">
        <v>1.2999999999999999E-3</v>
      </c>
      <c r="Q533" s="1" t="s">
        <v>1939</v>
      </c>
      <c r="R533" s="1" t="s">
        <v>1940</v>
      </c>
      <c r="S533" s="1" t="s">
        <v>109</v>
      </c>
      <c r="T533" s="1" t="s">
        <v>1941</v>
      </c>
    </row>
    <row r="534" spans="1:20" x14ac:dyDescent="0.45">
      <c r="A534" s="1" t="s">
        <v>14</v>
      </c>
      <c r="B534" s="1">
        <v>167671</v>
      </c>
      <c r="C534" s="1">
        <v>0.79139999999999999</v>
      </c>
      <c r="D534" s="1">
        <v>0</v>
      </c>
      <c r="E534" s="1">
        <v>0</v>
      </c>
      <c r="F534" s="1" t="s">
        <v>15</v>
      </c>
      <c r="G534" s="1">
        <v>303294</v>
      </c>
      <c r="H534" s="1">
        <v>-0.63360000000000005</v>
      </c>
      <c r="I534" s="1">
        <v>0</v>
      </c>
      <c r="J534" s="1">
        <v>0</v>
      </c>
      <c r="K534" s="1" t="s">
        <v>2365</v>
      </c>
      <c r="L534" s="1">
        <v>9704</v>
      </c>
      <c r="M534" s="1" t="s">
        <v>3310</v>
      </c>
      <c r="N534" s="1">
        <v>0.7752</v>
      </c>
      <c r="O534" s="1">
        <v>0</v>
      </c>
      <c r="P534" s="1">
        <v>0</v>
      </c>
      <c r="Q534" s="1" t="s">
        <v>2009</v>
      </c>
      <c r="R534" s="1" t="s">
        <v>2010</v>
      </c>
      <c r="S534" s="1" t="s">
        <v>109</v>
      </c>
      <c r="T534" s="1" t="s">
        <v>2011</v>
      </c>
    </row>
    <row r="535" spans="1:20" x14ac:dyDescent="0.45">
      <c r="A535" s="1" t="s">
        <v>14</v>
      </c>
      <c r="B535" s="1">
        <v>159944</v>
      </c>
      <c r="C535" s="1">
        <v>0.80920000000000003</v>
      </c>
      <c r="D535" s="1">
        <v>0</v>
      </c>
      <c r="E535" s="1">
        <v>0</v>
      </c>
      <c r="F535" s="1" t="s">
        <v>15</v>
      </c>
      <c r="G535" s="1">
        <v>289747</v>
      </c>
      <c r="H535" s="1">
        <v>-0.30420000000000003</v>
      </c>
      <c r="I535" s="1">
        <v>4.3E-3</v>
      </c>
      <c r="J535" s="1">
        <v>8.3000000000000001E-3</v>
      </c>
      <c r="K535" s="1" t="s">
        <v>2365</v>
      </c>
      <c r="L535" s="1">
        <v>10303</v>
      </c>
      <c r="M535" s="1" t="s">
        <v>3311</v>
      </c>
      <c r="N535" s="1">
        <v>0.9798</v>
      </c>
      <c r="O535" s="1">
        <v>0</v>
      </c>
      <c r="P535" s="1">
        <v>0</v>
      </c>
      <c r="Q535" s="1" t="s">
        <v>2016</v>
      </c>
      <c r="R535" s="1" t="s">
        <v>2017</v>
      </c>
      <c r="S535" s="1" t="s">
        <v>109</v>
      </c>
      <c r="T535" s="1" t="s">
        <v>2018</v>
      </c>
    </row>
    <row r="536" spans="1:20" x14ac:dyDescent="0.45">
      <c r="A536" s="1" t="s">
        <v>14</v>
      </c>
      <c r="B536" s="1">
        <v>159054</v>
      </c>
      <c r="C536" s="1">
        <v>1.4462999999999999</v>
      </c>
      <c r="D536" s="1">
        <v>0</v>
      </c>
      <c r="E536" s="1">
        <v>0</v>
      </c>
      <c r="F536" s="1" t="s">
        <v>15</v>
      </c>
      <c r="G536" s="1">
        <v>332021</v>
      </c>
      <c r="H536" s="1">
        <v>-0.56899999999999995</v>
      </c>
      <c r="I536" s="1">
        <v>0</v>
      </c>
      <c r="J536" s="1">
        <v>0</v>
      </c>
      <c r="K536" s="1" t="s">
        <v>2365</v>
      </c>
      <c r="L536" s="1">
        <v>10785</v>
      </c>
      <c r="M536" s="1" t="s">
        <v>3312</v>
      </c>
      <c r="N536" s="1">
        <v>1.0847</v>
      </c>
      <c r="O536" s="1">
        <v>0</v>
      </c>
      <c r="P536" s="1">
        <v>0</v>
      </c>
      <c r="Q536" s="1" t="s">
        <v>2281</v>
      </c>
      <c r="R536" s="1" t="s">
        <v>2282</v>
      </c>
      <c r="S536" s="1" t="s">
        <v>109</v>
      </c>
      <c r="T536" s="1" t="s">
        <v>2283</v>
      </c>
    </row>
    <row r="537" spans="1:20" x14ac:dyDescent="0.45">
      <c r="A537" s="1" t="s">
        <v>14</v>
      </c>
      <c r="B537" s="1">
        <v>109115</v>
      </c>
      <c r="C537" s="1">
        <v>1.3463000000000001</v>
      </c>
      <c r="D537" s="1">
        <v>0</v>
      </c>
      <c r="E537" s="1">
        <v>0</v>
      </c>
      <c r="F537" s="1" t="s">
        <v>15</v>
      </c>
      <c r="G537" s="1">
        <v>330575</v>
      </c>
      <c r="H537" s="1">
        <v>-0.56489999999999996</v>
      </c>
      <c r="I537" s="1">
        <v>0</v>
      </c>
      <c r="J537" s="1">
        <v>0</v>
      </c>
      <c r="K537" s="1" t="s">
        <v>2365</v>
      </c>
      <c r="L537" s="1">
        <v>13500</v>
      </c>
      <c r="M537" s="1" t="s">
        <v>3313</v>
      </c>
      <c r="N537" s="1">
        <v>1.1881999999999999</v>
      </c>
      <c r="O537" s="1">
        <v>0</v>
      </c>
      <c r="P537" s="1">
        <v>0</v>
      </c>
      <c r="Q537" s="1" t="s">
        <v>2009</v>
      </c>
      <c r="R537" s="1" t="s">
        <v>2255</v>
      </c>
      <c r="S537" s="1" t="s">
        <v>109</v>
      </c>
      <c r="T537" s="1" t="s">
        <v>2256</v>
      </c>
    </row>
    <row r="538" spans="1:20" x14ac:dyDescent="0.45">
      <c r="A538" s="17" t="s">
        <v>14</v>
      </c>
      <c r="B538" s="17">
        <v>161135</v>
      </c>
      <c r="C538" s="17">
        <v>-0.39290000000000003</v>
      </c>
      <c r="D538" s="17">
        <v>1.6500000000000001E-2</v>
      </c>
      <c r="E538" s="17">
        <v>2.8000000000000001E-2</v>
      </c>
      <c r="F538" s="17" t="s">
        <v>15</v>
      </c>
      <c r="G538" s="17">
        <v>361591</v>
      </c>
      <c r="H538" s="17">
        <v>0.67530000000000001</v>
      </c>
      <c r="I538" s="17">
        <v>0</v>
      </c>
      <c r="J538" s="17">
        <v>0</v>
      </c>
      <c r="K538" s="17" t="s">
        <v>2365</v>
      </c>
      <c r="L538" s="17">
        <v>9592</v>
      </c>
      <c r="M538" s="17" t="s">
        <v>3314</v>
      </c>
      <c r="N538" s="17">
        <v>0.2155</v>
      </c>
      <c r="O538" s="17">
        <v>6.1000000000000004E-3</v>
      </c>
      <c r="P538" s="17">
        <v>1.24E-2</v>
      </c>
      <c r="Q538" s="17" t="s">
        <v>3315</v>
      </c>
      <c r="R538" s="17" t="s">
        <v>3316</v>
      </c>
      <c r="S538" s="17" t="s">
        <v>109</v>
      </c>
      <c r="T538" s="17" t="s">
        <v>3317</v>
      </c>
    </row>
    <row r="539" spans="1:20" x14ac:dyDescent="0.45">
      <c r="A539" s="17" t="s">
        <v>14</v>
      </c>
      <c r="B539" s="17">
        <v>159287</v>
      </c>
      <c r="C539" s="17">
        <v>-0.79420000000000002</v>
      </c>
      <c r="D539" s="17">
        <v>0</v>
      </c>
      <c r="E539" s="17">
        <v>0</v>
      </c>
      <c r="F539" s="17" t="s">
        <v>15</v>
      </c>
      <c r="G539" s="17">
        <v>308829</v>
      </c>
      <c r="H539" s="17">
        <v>0.45810000000000001</v>
      </c>
      <c r="I539" s="17">
        <v>4.4999999999999997E-3</v>
      </c>
      <c r="J539" s="17">
        <v>8.6E-3</v>
      </c>
      <c r="K539" s="17" t="s">
        <v>2365</v>
      </c>
      <c r="L539" s="17">
        <v>11941</v>
      </c>
      <c r="M539" s="17" t="s">
        <v>3318</v>
      </c>
      <c r="N539" s="17">
        <v>0.2611</v>
      </c>
      <c r="O539" s="17">
        <v>1.18E-2</v>
      </c>
      <c r="P539" s="17">
        <v>2.24E-2</v>
      </c>
      <c r="Q539" s="17" t="s">
        <v>1682</v>
      </c>
      <c r="R539" s="17" t="s">
        <v>1683</v>
      </c>
      <c r="S539" s="17" t="s">
        <v>109</v>
      </c>
      <c r="T539" s="17" t="s">
        <v>1684</v>
      </c>
    </row>
    <row r="540" spans="1:20" x14ac:dyDescent="0.45">
      <c r="A540" s="17" t="s">
        <v>14</v>
      </c>
      <c r="B540" s="17">
        <v>122092</v>
      </c>
      <c r="C540" s="17">
        <v>-1.5114000000000001</v>
      </c>
      <c r="D540" s="17">
        <v>0</v>
      </c>
      <c r="E540" s="17">
        <v>0</v>
      </c>
      <c r="F540" s="17" t="s">
        <v>15</v>
      </c>
      <c r="G540" s="17">
        <v>331273</v>
      </c>
      <c r="H540" s="17">
        <v>0.9909</v>
      </c>
      <c r="I540" s="17">
        <v>0</v>
      </c>
      <c r="J540" s="17">
        <v>0</v>
      </c>
      <c r="K540" s="17" t="s">
        <v>2365</v>
      </c>
      <c r="L540" s="17">
        <v>8026</v>
      </c>
      <c r="M540" s="17" t="s">
        <v>3319</v>
      </c>
      <c r="N540" s="17">
        <v>0.31309999999999999</v>
      </c>
      <c r="O540" s="17">
        <v>6.7999999999999996E-3</v>
      </c>
      <c r="P540" s="17">
        <v>1.37E-2</v>
      </c>
      <c r="Q540" s="17" t="s">
        <v>1333</v>
      </c>
      <c r="R540" s="17" t="s">
        <v>1334</v>
      </c>
      <c r="S540" s="17" t="s">
        <v>109</v>
      </c>
      <c r="T540" s="17" t="s">
        <v>1335</v>
      </c>
    </row>
    <row r="541" spans="1:20" x14ac:dyDescent="0.45">
      <c r="A541" s="17" t="s">
        <v>14</v>
      </c>
      <c r="B541" s="17">
        <v>188037</v>
      </c>
      <c r="C541" s="17">
        <v>-2.0392000000000001</v>
      </c>
      <c r="D541" s="17">
        <v>0</v>
      </c>
      <c r="E541" s="17">
        <v>0</v>
      </c>
      <c r="F541" s="17" t="s">
        <v>15</v>
      </c>
      <c r="G541" s="17">
        <v>363493</v>
      </c>
      <c r="H541" s="17">
        <v>0.72589999999999999</v>
      </c>
      <c r="I541" s="17">
        <v>0</v>
      </c>
      <c r="J541" s="17">
        <v>0</v>
      </c>
      <c r="K541" s="17" t="s">
        <v>2365</v>
      </c>
      <c r="L541" s="17">
        <v>11214</v>
      </c>
      <c r="M541" s="17" t="s">
        <v>3320</v>
      </c>
      <c r="N541" s="17">
        <v>0.4012</v>
      </c>
      <c r="O541" s="18">
        <v>2.0000000000000001E-4</v>
      </c>
      <c r="P541" s="18">
        <v>5.9999999999999995E-4</v>
      </c>
      <c r="Q541" s="17" t="s">
        <v>1127</v>
      </c>
      <c r="R541" s="17" t="s">
        <v>1128</v>
      </c>
      <c r="S541" s="17" t="s">
        <v>109</v>
      </c>
      <c r="T541" s="17" t="s">
        <v>1129</v>
      </c>
    </row>
    <row r="542" spans="1:20" x14ac:dyDescent="0.45">
      <c r="A542" s="17" t="s">
        <v>14</v>
      </c>
      <c r="B542" s="17">
        <v>82300</v>
      </c>
      <c r="C542" s="17">
        <v>-1.6697</v>
      </c>
      <c r="D542" s="17">
        <v>0</v>
      </c>
      <c r="E542" s="17">
        <v>0</v>
      </c>
      <c r="F542" s="17" t="s">
        <v>15</v>
      </c>
      <c r="G542" s="17">
        <v>362718</v>
      </c>
      <c r="H542" s="17">
        <v>1.5448999999999999</v>
      </c>
      <c r="I542" s="17">
        <v>0</v>
      </c>
      <c r="J542" s="17">
        <v>0</v>
      </c>
      <c r="K542" s="17" t="s">
        <v>2365</v>
      </c>
      <c r="L542" s="17">
        <v>8497</v>
      </c>
      <c r="M542" s="17" t="s">
        <v>3321</v>
      </c>
      <c r="N542" s="17">
        <v>0.4274</v>
      </c>
      <c r="O542" s="18">
        <v>1E-4</v>
      </c>
      <c r="P542" s="18">
        <v>4.0000000000000002E-4</v>
      </c>
      <c r="Q542" s="17" t="s">
        <v>1261</v>
      </c>
      <c r="R542" s="17" t="s">
        <v>1262</v>
      </c>
      <c r="S542" s="17" t="s">
        <v>109</v>
      </c>
      <c r="T542" s="17" t="s">
        <v>1263</v>
      </c>
    </row>
    <row r="543" spans="1:20" x14ac:dyDescent="0.45">
      <c r="A543" s="17" t="s">
        <v>14</v>
      </c>
      <c r="B543" s="17">
        <v>9095</v>
      </c>
      <c r="C543" s="17">
        <v>-0.87709999999999999</v>
      </c>
      <c r="D543" s="17">
        <v>0</v>
      </c>
      <c r="E543" s="17">
        <v>0</v>
      </c>
      <c r="F543" s="17" t="s">
        <v>15</v>
      </c>
      <c r="G543" s="17">
        <v>329219</v>
      </c>
      <c r="H543" s="17">
        <v>1.5289999999999999</v>
      </c>
      <c r="I543" s="17">
        <v>0</v>
      </c>
      <c r="J543" s="17">
        <v>0</v>
      </c>
      <c r="K543" s="17" t="s">
        <v>2365</v>
      </c>
      <c r="L543" s="17">
        <v>9185</v>
      </c>
      <c r="M543" s="17" t="s">
        <v>3322</v>
      </c>
      <c r="N543" s="17">
        <v>0.50649999999999995</v>
      </c>
      <c r="O543" s="18">
        <v>8.0000000000000004E-4</v>
      </c>
      <c r="P543" s="17">
        <v>2.0999999999999999E-3</v>
      </c>
      <c r="Q543" s="17" t="s">
        <v>1613</v>
      </c>
      <c r="R543" s="17" t="s">
        <v>1614</v>
      </c>
      <c r="S543" s="17" t="s">
        <v>109</v>
      </c>
      <c r="T543" s="17" t="s">
        <v>1615</v>
      </c>
    </row>
    <row r="544" spans="1:20" x14ac:dyDescent="0.45">
      <c r="A544" s="17" t="s">
        <v>14</v>
      </c>
      <c r="B544" s="17">
        <v>181083</v>
      </c>
      <c r="C544" s="17">
        <v>0.85589999999999999</v>
      </c>
      <c r="D544" s="17">
        <v>0</v>
      </c>
      <c r="E544" s="17">
        <v>0</v>
      </c>
      <c r="F544" s="17" t="s">
        <v>15</v>
      </c>
      <c r="G544" s="17">
        <v>331632</v>
      </c>
      <c r="H544" s="17">
        <v>-0.36109999999999998</v>
      </c>
      <c r="I544" s="17">
        <v>0</v>
      </c>
      <c r="J544" s="18">
        <v>1E-4</v>
      </c>
      <c r="K544" s="17" t="s">
        <v>2365</v>
      </c>
      <c r="L544" s="17">
        <v>13384</v>
      </c>
      <c r="M544" s="17" t="s">
        <v>3323</v>
      </c>
      <c r="N544" s="17">
        <v>-0.4017</v>
      </c>
      <c r="O544" s="17">
        <v>0</v>
      </c>
      <c r="P544" s="17">
        <v>0</v>
      </c>
      <c r="Q544" s="17" t="s">
        <v>2058</v>
      </c>
      <c r="R544" s="17" t="s">
        <v>2059</v>
      </c>
      <c r="S544" s="17" t="s">
        <v>109</v>
      </c>
      <c r="T544" s="17" t="s">
        <v>2060</v>
      </c>
    </row>
    <row r="545" spans="1:20" x14ac:dyDescent="0.45">
      <c r="A545" s="17" t="s">
        <v>14</v>
      </c>
      <c r="B545" s="17">
        <v>190665</v>
      </c>
      <c r="C545" s="17">
        <v>1.1269</v>
      </c>
      <c r="D545" s="17">
        <v>0</v>
      </c>
      <c r="E545" s="17">
        <v>0</v>
      </c>
      <c r="F545" s="17" t="s">
        <v>15</v>
      </c>
      <c r="G545" s="17">
        <v>328210</v>
      </c>
      <c r="H545" s="17">
        <v>-0.64170000000000005</v>
      </c>
      <c r="I545" s="17">
        <v>0</v>
      </c>
      <c r="J545" s="17">
        <v>0</v>
      </c>
      <c r="K545" s="17" t="s">
        <v>2365</v>
      </c>
      <c r="L545" s="17">
        <v>10818</v>
      </c>
      <c r="M545" s="17" t="s">
        <v>3324</v>
      </c>
      <c r="N545" s="17">
        <v>-0.33529999999999999</v>
      </c>
      <c r="O545" s="17">
        <v>4.4000000000000003E-3</v>
      </c>
      <c r="P545" s="17">
        <v>9.4000000000000004E-3</v>
      </c>
      <c r="Q545" s="17" t="s">
        <v>2186</v>
      </c>
      <c r="R545" s="17" t="s">
        <v>2187</v>
      </c>
      <c r="S545" s="17" t="s">
        <v>109</v>
      </c>
      <c r="T545" s="17" t="s">
        <v>2188</v>
      </c>
    </row>
    <row r="546" spans="1:20" x14ac:dyDescent="0.45">
      <c r="A546" s="17" t="s">
        <v>14</v>
      </c>
      <c r="B546" s="17">
        <v>116933</v>
      </c>
      <c r="C546" s="17">
        <v>1.3185</v>
      </c>
      <c r="D546" s="17">
        <v>0</v>
      </c>
      <c r="E546" s="17">
        <v>0</v>
      </c>
      <c r="F546" s="17" t="s">
        <v>15</v>
      </c>
      <c r="G546" s="17">
        <v>331440</v>
      </c>
      <c r="H546" s="17">
        <v>-0.51549999999999996</v>
      </c>
      <c r="I546" s="17">
        <v>0</v>
      </c>
      <c r="J546" s="17">
        <v>0</v>
      </c>
      <c r="K546" s="17" t="s">
        <v>2365</v>
      </c>
      <c r="L546" s="17">
        <v>6804</v>
      </c>
      <c r="M546" s="17" t="s">
        <v>3325</v>
      </c>
      <c r="N546" s="17">
        <v>-0.27339999999999998</v>
      </c>
      <c r="O546" s="17">
        <v>1.1999999999999999E-3</v>
      </c>
      <c r="P546" s="17">
        <v>2.8E-3</v>
      </c>
      <c r="Q546" s="17" t="s">
        <v>2249</v>
      </c>
      <c r="R546" s="17" t="s">
        <v>2250</v>
      </c>
      <c r="S546" s="17" t="s">
        <v>109</v>
      </c>
      <c r="T546" s="17" t="s">
        <v>2251</v>
      </c>
    </row>
    <row r="547" spans="1:20" x14ac:dyDescent="0.45">
      <c r="A547" s="17" t="s">
        <v>14</v>
      </c>
      <c r="B547" s="17">
        <v>160629</v>
      </c>
      <c r="C547" s="17">
        <v>0.90480000000000005</v>
      </c>
      <c r="D547" s="17">
        <v>0</v>
      </c>
      <c r="E547" s="17">
        <v>0</v>
      </c>
      <c r="F547" s="17" t="s">
        <v>15</v>
      </c>
      <c r="G547" s="17">
        <v>327809</v>
      </c>
      <c r="H547" s="17">
        <v>-0.95189999999999997</v>
      </c>
      <c r="I547" s="17">
        <v>0</v>
      </c>
      <c r="J547" s="17">
        <v>0</v>
      </c>
      <c r="K547" s="17" t="s">
        <v>2365</v>
      </c>
      <c r="L547" s="17">
        <v>8980</v>
      </c>
      <c r="M547" s="17" t="s">
        <v>3326</v>
      </c>
      <c r="N547" s="17">
        <v>-0.2059</v>
      </c>
      <c r="O547" s="17">
        <v>2.6700000000000002E-2</v>
      </c>
      <c r="P547" s="17">
        <v>4.5699999999999998E-2</v>
      </c>
      <c r="Q547" s="17" t="s">
        <v>2098</v>
      </c>
      <c r="R547" s="17" t="s">
        <v>2099</v>
      </c>
      <c r="S547" s="17" t="s">
        <v>109</v>
      </c>
      <c r="T547" s="17" t="s">
        <v>853</v>
      </c>
    </row>
    <row r="548" spans="1:20" x14ac:dyDescent="0.45">
      <c r="A548" s="1" t="s">
        <v>14</v>
      </c>
      <c r="B548" s="1">
        <v>162371</v>
      </c>
      <c r="C548" s="1">
        <v>-1.5251999999999999</v>
      </c>
      <c r="D548" s="1">
        <v>0</v>
      </c>
      <c r="E548" s="1">
        <v>0</v>
      </c>
      <c r="F548" s="1" t="s">
        <v>15</v>
      </c>
      <c r="G548" s="1">
        <v>293983</v>
      </c>
      <c r="H548" s="1">
        <v>0.27250000000000002</v>
      </c>
      <c r="I548" s="1">
        <v>1.9300000000000001E-2</v>
      </c>
      <c r="J548" s="1">
        <v>3.2300000000000002E-2</v>
      </c>
      <c r="K548" s="1" t="s">
        <v>2365</v>
      </c>
      <c r="L548" s="1">
        <v>10105</v>
      </c>
      <c r="M548" s="1" t="s">
        <v>3327</v>
      </c>
      <c r="N548" s="1">
        <v>-0.42970000000000003</v>
      </c>
      <c r="O548" s="3">
        <v>2.0000000000000001E-4</v>
      </c>
      <c r="P548" s="3">
        <v>5.9999999999999995E-4</v>
      </c>
      <c r="Q548" s="1" t="s">
        <v>3328</v>
      </c>
      <c r="R548" s="1" t="s">
        <v>3329</v>
      </c>
      <c r="S548" s="1" t="s">
        <v>1266</v>
      </c>
      <c r="T548" s="1" t="s">
        <v>1724</v>
      </c>
    </row>
    <row r="549" spans="1:20" x14ac:dyDescent="0.45">
      <c r="A549" s="17" t="s">
        <v>14</v>
      </c>
      <c r="B549" s="17">
        <v>124979</v>
      </c>
      <c r="C549" s="17">
        <v>0.96719999999999995</v>
      </c>
      <c r="D549" s="17">
        <v>0</v>
      </c>
      <c r="E549" s="17">
        <v>0</v>
      </c>
      <c r="F549" s="17" t="s">
        <v>15</v>
      </c>
      <c r="G549" s="17">
        <v>360419</v>
      </c>
      <c r="H549" s="17">
        <v>-0.71860000000000002</v>
      </c>
      <c r="I549" s="17">
        <v>0</v>
      </c>
      <c r="J549" s="17">
        <v>0</v>
      </c>
      <c r="K549" s="17" t="s">
        <v>2365</v>
      </c>
      <c r="L549" s="17">
        <v>10042</v>
      </c>
      <c r="M549" s="17" t="s">
        <v>3330</v>
      </c>
      <c r="N549" s="17">
        <v>-0.29920000000000002</v>
      </c>
      <c r="O549" s="17">
        <v>1.34E-2</v>
      </c>
      <c r="P549" s="17">
        <v>2.5000000000000001E-2</v>
      </c>
      <c r="Q549" s="17" t="s">
        <v>2122</v>
      </c>
      <c r="R549" s="17" t="s">
        <v>2123</v>
      </c>
      <c r="S549" s="17" t="s">
        <v>121</v>
      </c>
      <c r="T549" s="17" t="s">
        <v>2124</v>
      </c>
    </row>
    <row r="550" spans="1:20" x14ac:dyDescent="0.45">
      <c r="A550" s="5" t="s">
        <v>14</v>
      </c>
      <c r="B550" s="5">
        <v>159559</v>
      </c>
      <c r="C550" s="5">
        <v>-0.92969999999999997</v>
      </c>
      <c r="D550" s="5">
        <v>0</v>
      </c>
      <c r="E550" s="5">
        <v>0</v>
      </c>
      <c r="F550" s="5" t="s">
        <v>15</v>
      </c>
      <c r="G550" s="5">
        <v>330249</v>
      </c>
      <c r="H550" s="5">
        <v>-0.63849999999999996</v>
      </c>
      <c r="I550" s="5">
        <v>0</v>
      </c>
      <c r="J550" s="5">
        <v>0</v>
      </c>
      <c r="K550" s="5" t="s">
        <v>2365</v>
      </c>
      <c r="L550" s="5">
        <v>11644</v>
      </c>
      <c r="M550" s="5" t="s">
        <v>3331</v>
      </c>
      <c r="N550" s="5">
        <v>0.3896</v>
      </c>
      <c r="O550" s="6">
        <v>5.0000000000000001E-4</v>
      </c>
      <c r="P550" s="5">
        <v>1.2999999999999999E-3</v>
      </c>
      <c r="Q550" s="5" t="s">
        <v>3332</v>
      </c>
      <c r="R550" s="5" t="s">
        <v>3333</v>
      </c>
      <c r="S550" s="5" t="s">
        <v>125</v>
      </c>
      <c r="T550" s="5" t="s">
        <v>3334</v>
      </c>
    </row>
    <row r="551" spans="1:20" x14ac:dyDescent="0.45">
      <c r="A551" s="5" t="s">
        <v>14</v>
      </c>
      <c r="B551" s="5">
        <v>167142</v>
      </c>
      <c r="C551" s="5">
        <v>-0.62139999999999995</v>
      </c>
      <c r="D551" s="6">
        <v>4.0000000000000002E-4</v>
      </c>
      <c r="E551" s="6">
        <v>8.9999999999999998E-4</v>
      </c>
      <c r="F551" s="5" t="s">
        <v>15</v>
      </c>
      <c r="G551" s="5">
        <v>342961</v>
      </c>
      <c r="H551" s="5">
        <v>-0.3261</v>
      </c>
      <c r="I551" s="5">
        <v>2.46E-2</v>
      </c>
      <c r="J551" s="5">
        <v>4.02E-2</v>
      </c>
      <c r="K551" s="5" t="s">
        <v>2365</v>
      </c>
      <c r="L551" s="5">
        <v>12349</v>
      </c>
      <c r="M551" s="5" t="s">
        <v>3335</v>
      </c>
      <c r="N551" s="5">
        <v>0.84450000000000003</v>
      </c>
      <c r="O551" s="5">
        <v>0</v>
      </c>
      <c r="P551" s="5">
        <v>0</v>
      </c>
      <c r="Q551" s="5" t="s">
        <v>3336</v>
      </c>
      <c r="R551" s="5" t="s">
        <v>3337</v>
      </c>
      <c r="S551" s="5" t="s">
        <v>125</v>
      </c>
      <c r="T551" s="5" t="s">
        <v>3338</v>
      </c>
    </row>
    <row r="552" spans="1:20" x14ac:dyDescent="0.45">
      <c r="A552" s="5" t="s">
        <v>14</v>
      </c>
      <c r="B552" s="5">
        <v>138591</v>
      </c>
      <c r="C552" s="5">
        <v>0.85309999999999997</v>
      </c>
      <c r="D552" s="5">
        <v>0</v>
      </c>
      <c r="E552" s="5">
        <v>0</v>
      </c>
      <c r="F552" s="5" t="s">
        <v>15</v>
      </c>
      <c r="G552" s="5">
        <v>330596</v>
      </c>
      <c r="H552" s="5">
        <v>0.70779999999999998</v>
      </c>
      <c r="I552" s="5">
        <v>0</v>
      </c>
      <c r="J552" s="5">
        <v>0</v>
      </c>
      <c r="K552" s="5" t="s">
        <v>2365</v>
      </c>
      <c r="L552" s="5">
        <v>7798</v>
      </c>
      <c r="M552" s="5" t="s">
        <v>3339</v>
      </c>
      <c r="N552" s="5">
        <v>-0.55059999999999998</v>
      </c>
      <c r="O552" s="6">
        <v>2.0000000000000001E-4</v>
      </c>
      <c r="P552" s="6">
        <v>5.9999999999999995E-4</v>
      </c>
      <c r="Q552" s="5" t="s">
        <v>964</v>
      </c>
      <c r="R552" s="5" t="s">
        <v>965</v>
      </c>
      <c r="S552" s="5" t="s">
        <v>125</v>
      </c>
      <c r="T552" s="5" t="s">
        <v>966</v>
      </c>
    </row>
    <row r="553" spans="1:20" x14ac:dyDescent="0.45">
      <c r="A553" s="1" t="s">
        <v>14</v>
      </c>
      <c r="B553" s="1">
        <v>123816</v>
      </c>
      <c r="C553" s="1">
        <v>-0.5464</v>
      </c>
      <c r="D553" s="3">
        <v>1E-4</v>
      </c>
      <c r="E553" s="3">
        <v>2.9999999999999997E-4</v>
      </c>
      <c r="F553" s="1" t="s">
        <v>15</v>
      </c>
      <c r="G553" s="1">
        <v>21416</v>
      </c>
      <c r="H553" s="1">
        <v>0.34110000000000001</v>
      </c>
      <c r="I553" s="1">
        <v>6.1999999999999998E-3</v>
      </c>
      <c r="J553" s="1">
        <v>1.15E-2</v>
      </c>
      <c r="K553" s="1" t="s">
        <v>2365</v>
      </c>
      <c r="L553" s="1">
        <v>10085</v>
      </c>
      <c r="M553" s="1" t="s">
        <v>3340</v>
      </c>
      <c r="N553" s="1">
        <v>-0.61519999999999997</v>
      </c>
      <c r="O553" s="3">
        <v>4.0000000000000002E-4</v>
      </c>
      <c r="P553" s="1">
        <v>1.1000000000000001E-3</v>
      </c>
      <c r="Q553" s="1" t="s">
        <v>3341</v>
      </c>
      <c r="R553" s="1" t="s">
        <v>3342</v>
      </c>
      <c r="S553" s="1" t="s">
        <v>125</v>
      </c>
      <c r="T553" s="1" t="s">
        <v>3343</v>
      </c>
    </row>
    <row r="554" spans="1:20" x14ac:dyDescent="0.45">
      <c r="A554" s="1" t="s">
        <v>14</v>
      </c>
      <c r="B554" s="1">
        <v>161897</v>
      </c>
      <c r="C554" s="1">
        <v>-0.66579999999999995</v>
      </c>
      <c r="D554" s="1">
        <v>0</v>
      </c>
      <c r="E554" s="1">
        <v>0</v>
      </c>
      <c r="F554" s="1" t="s">
        <v>15</v>
      </c>
      <c r="G554" s="1">
        <v>329688</v>
      </c>
      <c r="H554" s="1">
        <v>0.39340000000000003</v>
      </c>
      <c r="I554" s="1">
        <v>1E-3</v>
      </c>
      <c r="J554" s="1">
        <v>2.0999999999999999E-3</v>
      </c>
      <c r="K554" s="1" t="s">
        <v>2365</v>
      </c>
      <c r="L554" s="1">
        <v>7888</v>
      </c>
      <c r="M554" s="1" t="s">
        <v>3344</v>
      </c>
      <c r="N554" s="1">
        <v>-0.60309999999999997</v>
      </c>
      <c r="O554" s="3">
        <v>1E-4</v>
      </c>
      <c r="P554" s="3">
        <v>4.0000000000000002E-4</v>
      </c>
      <c r="Q554" s="1" t="s">
        <v>1780</v>
      </c>
      <c r="R554" s="1" t="s">
        <v>1781</v>
      </c>
      <c r="S554" s="1" t="s">
        <v>125</v>
      </c>
      <c r="T554" s="1" t="s">
        <v>954</v>
      </c>
    </row>
    <row r="555" spans="1:20" x14ac:dyDescent="0.45">
      <c r="A555" s="1" t="s">
        <v>14</v>
      </c>
      <c r="B555" s="1">
        <v>180022</v>
      </c>
      <c r="C555" s="1">
        <v>-1.2363999999999999</v>
      </c>
      <c r="D555" s="1">
        <v>0</v>
      </c>
      <c r="E555" s="1">
        <v>0</v>
      </c>
      <c r="F555" s="1" t="s">
        <v>15</v>
      </c>
      <c r="G555" s="1">
        <v>330629</v>
      </c>
      <c r="H555" s="1">
        <v>1.2069000000000001</v>
      </c>
      <c r="I555" s="1">
        <v>0</v>
      </c>
      <c r="J555" s="1">
        <v>0</v>
      </c>
      <c r="K555" s="1" t="s">
        <v>2365</v>
      </c>
      <c r="L555" s="1">
        <v>8987</v>
      </c>
      <c r="M555" s="1" t="s">
        <v>3345</v>
      </c>
      <c r="N555" s="1">
        <v>-0.59730000000000005</v>
      </c>
      <c r="O555" s="1">
        <v>0</v>
      </c>
      <c r="P555" s="3">
        <v>1E-4</v>
      </c>
      <c r="Q555" s="1" t="s">
        <v>1422</v>
      </c>
      <c r="R555" s="1" t="s">
        <v>1423</v>
      </c>
      <c r="S555" s="1" t="s">
        <v>125</v>
      </c>
      <c r="T555" s="1" t="s">
        <v>1424</v>
      </c>
    </row>
    <row r="556" spans="1:20" x14ac:dyDescent="0.45">
      <c r="A556" s="1" t="s">
        <v>14</v>
      </c>
      <c r="B556" s="1">
        <v>131382</v>
      </c>
      <c r="C556" s="1">
        <v>-0.441</v>
      </c>
      <c r="D556" s="1">
        <v>1.6999999999999999E-3</v>
      </c>
      <c r="E556" s="1">
        <v>3.3E-3</v>
      </c>
      <c r="F556" s="1" t="s">
        <v>15</v>
      </c>
      <c r="G556" s="1">
        <v>330258</v>
      </c>
      <c r="H556" s="1">
        <v>0.53200000000000003</v>
      </c>
      <c r="I556" s="3">
        <v>2.0000000000000001E-4</v>
      </c>
      <c r="J556" s="3">
        <v>4.0000000000000002E-4</v>
      </c>
      <c r="K556" s="1" t="s">
        <v>2365</v>
      </c>
      <c r="L556" s="1">
        <v>11945</v>
      </c>
      <c r="M556" s="1" t="s">
        <v>3346</v>
      </c>
      <c r="N556" s="1">
        <v>-0.504</v>
      </c>
      <c r="O556" s="3">
        <v>2.9999999999999997E-4</v>
      </c>
      <c r="P556" s="1">
        <v>1E-3</v>
      </c>
      <c r="Q556" s="1" t="s">
        <v>1871</v>
      </c>
      <c r="R556" s="1" t="s">
        <v>1872</v>
      </c>
      <c r="S556" s="1" t="s">
        <v>125</v>
      </c>
      <c r="T556" s="1" t="s">
        <v>1873</v>
      </c>
    </row>
    <row r="557" spans="1:20" x14ac:dyDescent="0.45">
      <c r="A557" s="1" t="s">
        <v>14</v>
      </c>
      <c r="B557" s="1">
        <v>185214</v>
      </c>
      <c r="C557" s="1">
        <v>-2.1846999999999999</v>
      </c>
      <c r="D557" s="1">
        <v>0</v>
      </c>
      <c r="E557" s="1">
        <v>0</v>
      </c>
      <c r="F557" s="1" t="s">
        <v>15</v>
      </c>
      <c r="G557" s="1">
        <v>327701</v>
      </c>
      <c r="H557" s="1">
        <v>0.49780000000000002</v>
      </c>
      <c r="I557" s="3">
        <v>1E-4</v>
      </c>
      <c r="J557" s="3">
        <v>2.9999999999999997E-4</v>
      </c>
      <c r="K557" s="1" t="s">
        <v>2365</v>
      </c>
      <c r="L557" s="1">
        <v>11419</v>
      </c>
      <c r="M557" s="1" t="s">
        <v>3347</v>
      </c>
      <c r="N557" s="1">
        <v>-0.40379999999999999</v>
      </c>
      <c r="O557" s="3">
        <v>5.9999999999999995E-4</v>
      </c>
      <c r="P557" s="1">
        <v>1.6000000000000001E-3</v>
      </c>
      <c r="Q557" s="1" t="s">
        <v>1094</v>
      </c>
      <c r="R557" s="1" t="s">
        <v>1095</v>
      </c>
      <c r="S557" s="1" t="s">
        <v>125</v>
      </c>
      <c r="T557" s="1" t="s">
        <v>1096</v>
      </c>
    </row>
    <row r="558" spans="1:20" x14ac:dyDescent="0.45">
      <c r="A558" s="1" t="s">
        <v>14</v>
      </c>
      <c r="B558" s="1">
        <v>189636</v>
      </c>
      <c r="C558" s="1">
        <v>-1.1592</v>
      </c>
      <c r="D558" s="1">
        <v>0</v>
      </c>
      <c r="E558" s="1">
        <v>0</v>
      </c>
      <c r="F558" s="1" t="s">
        <v>15</v>
      </c>
      <c r="G558" s="1">
        <v>311465</v>
      </c>
      <c r="H558" s="1">
        <v>0.46989999999999998</v>
      </c>
      <c r="I558" s="3">
        <v>6.9999999999999999E-4</v>
      </c>
      <c r="J558" s="1">
        <v>1.6000000000000001E-3</v>
      </c>
      <c r="K558" s="1" t="s">
        <v>2365</v>
      </c>
      <c r="L558" s="1">
        <v>8213</v>
      </c>
      <c r="M558" s="1" t="s">
        <v>3348</v>
      </c>
      <c r="N558" s="1">
        <v>-0.3579</v>
      </c>
      <c r="O558" s="1">
        <v>7.0000000000000001E-3</v>
      </c>
      <c r="P558" s="1">
        <v>1.41E-2</v>
      </c>
      <c r="Q558" s="1" t="s">
        <v>1456</v>
      </c>
      <c r="R558" s="1" t="s">
        <v>1457</v>
      </c>
      <c r="S558" s="1" t="s">
        <v>125</v>
      </c>
      <c r="T558" s="1" t="s">
        <v>1458</v>
      </c>
    </row>
    <row r="559" spans="1:20" x14ac:dyDescent="0.45">
      <c r="A559" s="1" t="s">
        <v>14</v>
      </c>
      <c r="B559" s="1">
        <v>172145</v>
      </c>
      <c r="C559" s="1">
        <v>-1.0065</v>
      </c>
      <c r="D559" s="1">
        <v>0</v>
      </c>
      <c r="E559" s="1">
        <v>0</v>
      </c>
      <c r="F559" s="1" t="s">
        <v>15</v>
      </c>
      <c r="G559" s="1">
        <v>316303</v>
      </c>
      <c r="H559" s="1">
        <v>0.64370000000000005</v>
      </c>
      <c r="I559" s="3">
        <v>2.0000000000000001E-4</v>
      </c>
      <c r="J559" s="3">
        <v>4.0000000000000002E-4</v>
      </c>
      <c r="K559" s="1" t="s">
        <v>2365</v>
      </c>
      <c r="L559" s="1">
        <v>9604</v>
      </c>
      <c r="M559" s="1" t="s">
        <v>3349</v>
      </c>
      <c r="N559" s="1">
        <v>-0.29120000000000001</v>
      </c>
      <c r="O559" s="1">
        <v>2.3E-3</v>
      </c>
      <c r="P559" s="1">
        <v>5.3E-3</v>
      </c>
      <c r="Q559" s="1" t="s">
        <v>1543</v>
      </c>
      <c r="R559" s="1" t="s">
        <v>1544</v>
      </c>
      <c r="S559" s="1" t="s">
        <v>125</v>
      </c>
      <c r="T559" s="1" t="s">
        <v>1545</v>
      </c>
    </row>
    <row r="560" spans="1:20" x14ac:dyDescent="0.45">
      <c r="A560" s="1" t="s">
        <v>14</v>
      </c>
      <c r="B560" s="1">
        <v>122926</v>
      </c>
      <c r="C560" s="1">
        <v>-0.63339999999999996</v>
      </c>
      <c r="D560" s="3">
        <v>2.0000000000000001E-4</v>
      </c>
      <c r="E560" s="3">
        <v>5.0000000000000001E-4</v>
      </c>
      <c r="F560" s="1" t="s">
        <v>15</v>
      </c>
      <c r="G560" s="1">
        <v>332089</v>
      </c>
      <c r="H560" s="1">
        <v>0.28129999999999999</v>
      </c>
      <c r="I560" s="1">
        <v>7.9000000000000008E-3</v>
      </c>
      <c r="J560" s="1">
        <v>1.44E-2</v>
      </c>
      <c r="K560" s="1" t="s">
        <v>2365</v>
      </c>
      <c r="L560" s="1">
        <v>7524</v>
      </c>
      <c r="M560" s="1" t="s">
        <v>3350</v>
      </c>
      <c r="N560" s="1">
        <v>-0.27110000000000001</v>
      </c>
      <c r="O560" s="3">
        <v>5.0000000000000001E-4</v>
      </c>
      <c r="P560" s="1">
        <v>1.2999999999999999E-3</v>
      </c>
      <c r="Q560" s="1" t="s">
        <v>3351</v>
      </c>
      <c r="R560" s="1" t="s">
        <v>3352</v>
      </c>
      <c r="S560" s="1" t="s">
        <v>125</v>
      </c>
      <c r="T560" s="1" t="s">
        <v>3353</v>
      </c>
    </row>
    <row r="561" spans="1:20" x14ac:dyDescent="0.45">
      <c r="A561" s="1" t="s">
        <v>14</v>
      </c>
      <c r="B561" s="1">
        <v>141118</v>
      </c>
      <c r="C561" s="1">
        <v>-0.58620000000000005</v>
      </c>
      <c r="D561" s="3">
        <v>1E-4</v>
      </c>
      <c r="E561" s="3">
        <v>2.0000000000000001E-4</v>
      </c>
      <c r="F561" s="1" t="s">
        <v>15</v>
      </c>
      <c r="G561" s="1">
        <v>324001</v>
      </c>
      <c r="H561" s="1">
        <v>0.67589999999999995</v>
      </c>
      <c r="I561" s="1">
        <v>0</v>
      </c>
      <c r="J561" s="1">
        <v>0</v>
      </c>
      <c r="K561" s="1" t="s">
        <v>2365</v>
      </c>
      <c r="L561" s="1">
        <v>7399</v>
      </c>
      <c r="M561" s="1" t="s">
        <v>3354</v>
      </c>
      <c r="N561" s="1">
        <v>-0.25869999999999999</v>
      </c>
      <c r="O561" s="1">
        <v>6.1000000000000004E-3</v>
      </c>
      <c r="P561" s="1">
        <v>1.24E-2</v>
      </c>
      <c r="Q561" s="1" t="s">
        <v>1829</v>
      </c>
      <c r="R561" s="1" t="s">
        <v>1830</v>
      </c>
      <c r="S561" s="1" t="s">
        <v>125</v>
      </c>
      <c r="T561" s="1" t="s">
        <v>1831</v>
      </c>
    </row>
    <row r="562" spans="1:20" x14ac:dyDescent="0.45">
      <c r="A562" s="1" t="s">
        <v>14</v>
      </c>
      <c r="B562" s="1">
        <v>161038</v>
      </c>
      <c r="C562" s="1">
        <v>0.82599999999999996</v>
      </c>
      <c r="D562" s="1">
        <v>0</v>
      </c>
      <c r="E562" s="1">
        <v>0</v>
      </c>
      <c r="F562" s="1" t="s">
        <v>15</v>
      </c>
      <c r="G562" s="1">
        <v>329004</v>
      </c>
      <c r="H562" s="1">
        <v>-0.23769999999999999</v>
      </c>
      <c r="I562" s="1">
        <v>1.4999999999999999E-2</v>
      </c>
      <c r="J562" s="1">
        <v>2.58E-2</v>
      </c>
      <c r="K562" s="1" t="s">
        <v>2365</v>
      </c>
      <c r="L562" s="1">
        <v>11527</v>
      </c>
      <c r="M562" s="1" t="s">
        <v>3355</v>
      </c>
      <c r="N562" s="1">
        <v>0.9083</v>
      </c>
      <c r="O562" s="1">
        <v>0</v>
      </c>
      <c r="P562" s="1">
        <v>0</v>
      </c>
      <c r="Q562" s="1" t="s">
        <v>3356</v>
      </c>
      <c r="R562" s="1" t="s">
        <v>3357</v>
      </c>
      <c r="S562" s="1" t="s">
        <v>125</v>
      </c>
      <c r="T562" s="1" t="s">
        <v>3334</v>
      </c>
    </row>
    <row r="563" spans="1:20" x14ac:dyDescent="0.45">
      <c r="A563" s="5" t="s">
        <v>14</v>
      </c>
      <c r="B563" s="5">
        <v>162203</v>
      </c>
      <c r="C563" s="5">
        <v>-0.52229999999999999</v>
      </c>
      <c r="D563" s="5">
        <v>1.5599999999999999E-2</v>
      </c>
      <c r="E563" s="5">
        <v>2.6599999999999999E-2</v>
      </c>
      <c r="F563" s="5" t="s">
        <v>15</v>
      </c>
      <c r="G563" s="5">
        <v>339441</v>
      </c>
      <c r="H563" s="5">
        <v>-0.54600000000000004</v>
      </c>
      <c r="I563" s="5">
        <v>1.1999999999999999E-3</v>
      </c>
      <c r="J563" s="5">
        <v>2.5999999999999999E-3</v>
      </c>
      <c r="K563" s="5" t="s">
        <v>2365</v>
      </c>
      <c r="L563" s="5">
        <v>9600</v>
      </c>
      <c r="M563" s="5" t="s">
        <v>3358</v>
      </c>
      <c r="N563" s="5">
        <v>0.3679</v>
      </c>
      <c r="O563" s="5">
        <v>7.1000000000000004E-3</v>
      </c>
      <c r="P563" s="5">
        <v>1.43E-2</v>
      </c>
      <c r="Q563" s="5"/>
      <c r="R563" s="5"/>
      <c r="S563" s="5"/>
      <c r="T563" s="5"/>
    </row>
    <row r="564" spans="1:20" x14ac:dyDescent="0.45">
      <c r="A564" s="5" t="s">
        <v>14</v>
      </c>
      <c r="B564" s="5">
        <v>22428</v>
      </c>
      <c r="C564" s="5">
        <v>-2.7482000000000002</v>
      </c>
      <c r="D564" s="5">
        <v>0</v>
      </c>
      <c r="E564" s="5">
        <v>0</v>
      </c>
      <c r="F564" s="5" t="s">
        <v>15</v>
      </c>
      <c r="G564" s="5">
        <v>329281</v>
      </c>
      <c r="H564" s="5">
        <v>-0.93389999999999995</v>
      </c>
      <c r="I564" s="5">
        <v>0</v>
      </c>
      <c r="J564" s="5">
        <v>0</v>
      </c>
      <c r="K564" s="5" t="s">
        <v>2365</v>
      </c>
      <c r="L564" s="5">
        <v>10508</v>
      </c>
      <c r="M564" s="5" t="s">
        <v>3359</v>
      </c>
      <c r="N564" s="5">
        <v>0.37230000000000002</v>
      </c>
      <c r="O564" s="5">
        <v>0</v>
      </c>
      <c r="P564" s="6">
        <v>1E-4</v>
      </c>
      <c r="Q564" s="5" t="s">
        <v>982</v>
      </c>
      <c r="R564" s="5" t="s">
        <v>983</v>
      </c>
      <c r="S564" s="5"/>
      <c r="T564" s="5"/>
    </row>
    <row r="565" spans="1:20" x14ac:dyDescent="0.45">
      <c r="A565" s="5" t="s">
        <v>14</v>
      </c>
      <c r="B565" s="5">
        <v>168498</v>
      </c>
      <c r="C565" s="5">
        <v>0.47439999999999999</v>
      </c>
      <c r="D565" s="5">
        <v>4.8999999999999998E-3</v>
      </c>
      <c r="E565" s="5">
        <v>9.1000000000000004E-3</v>
      </c>
      <c r="F565" s="5" t="s">
        <v>15</v>
      </c>
      <c r="G565" s="5">
        <v>329809</v>
      </c>
      <c r="H565" s="5">
        <v>1.2255</v>
      </c>
      <c r="I565" s="5">
        <v>0</v>
      </c>
      <c r="J565" s="5">
        <v>0</v>
      </c>
      <c r="K565" s="5" t="s">
        <v>2365</v>
      </c>
      <c r="L565" s="5">
        <v>10138</v>
      </c>
      <c r="M565" s="5" t="s">
        <v>3360</v>
      </c>
      <c r="N565" s="5">
        <v>-0.35399999999999998</v>
      </c>
      <c r="O565" s="5">
        <v>4.4000000000000003E-3</v>
      </c>
      <c r="P565" s="5">
        <v>9.2999999999999992E-3</v>
      </c>
      <c r="Q565" s="5" t="s">
        <v>988</v>
      </c>
      <c r="R565" s="5" t="s">
        <v>989</v>
      </c>
      <c r="S565" s="5"/>
      <c r="T565" s="5"/>
    </row>
    <row r="566" spans="1:20" x14ac:dyDescent="0.45">
      <c r="A566" s="1" t="s">
        <v>14</v>
      </c>
      <c r="B566" s="1">
        <v>191027</v>
      </c>
      <c r="C566" s="1">
        <v>-0.51649999999999996</v>
      </c>
      <c r="D566" s="1">
        <v>4.1999999999999997E-3</v>
      </c>
      <c r="E566" s="1">
        <v>7.9000000000000008E-3</v>
      </c>
      <c r="F566" s="1" t="s">
        <v>15</v>
      </c>
      <c r="G566" s="1">
        <v>359050</v>
      </c>
      <c r="H566" s="1">
        <v>0.94499999999999995</v>
      </c>
      <c r="I566" s="1">
        <v>0</v>
      </c>
      <c r="J566" s="1">
        <v>0</v>
      </c>
      <c r="K566" s="1" t="s">
        <v>2365</v>
      </c>
      <c r="L566" s="1">
        <v>8573</v>
      </c>
      <c r="M566" s="1" t="s">
        <v>3361</v>
      </c>
      <c r="N566" s="1">
        <v>-1.2764</v>
      </c>
      <c r="O566" s="1">
        <v>0</v>
      </c>
      <c r="P566" s="1">
        <v>0</v>
      </c>
      <c r="Q566" s="1" t="s">
        <v>1860</v>
      </c>
      <c r="R566" s="1" t="s">
        <v>1861</v>
      </c>
      <c r="S566" s="1"/>
      <c r="T566" s="1"/>
    </row>
    <row r="567" spans="1:20" x14ac:dyDescent="0.45">
      <c r="A567" s="1" t="s">
        <v>14</v>
      </c>
      <c r="B567" s="1">
        <v>7625</v>
      </c>
      <c r="C567" s="1">
        <v>-0.60160000000000002</v>
      </c>
      <c r="D567" s="1">
        <v>3.8999999999999998E-3</v>
      </c>
      <c r="E567" s="1">
        <v>7.4000000000000003E-3</v>
      </c>
      <c r="F567" s="1" t="s">
        <v>15</v>
      </c>
      <c r="G567" s="1">
        <v>328244</v>
      </c>
      <c r="H567" s="1">
        <v>1.1686000000000001</v>
      </c>
      <c r="I567" s="1">
        <v>0</v>
      </c>
      <c r="J567" s="1">
        <v>0</v>
      </c>
      <c r="K567" s="1" t="s">
        <v>2365</v>
      </c>
      <c r="L567" s="1">
        <v>11199</v>
      </c>
      <c r="M567" s="1" t="s">
        <v>3362</v>
      </c>
      <c r="N567" s="1">
        <v>-0.93279999999999996</v>
      </c>
      <c r="O567" s="1">
        <v>0</v>
      </c>
      <c r="P567" s="1">
        <v>0</v>
      </c>
      <c r="Q567" s="1" t="s">
        <v>1819</v>
      </c>
      <c r="R567" s="1" t="s">
        <v>1820</v>
      </c>
      <c r="S567" s="1"/>
      <c r="T567" s="1"/>
    </row>
    <row r="568" spans="1:20" x14ac:dyDescent="0.45">
      <c r="A568" s="1" t="s">
        <v>14</v>
      </c>
      <c r="B568" s="1">
        <v>161306</v>
      </c>
      <c r="C568" s="1">
        <v>-0.92410000000000003</v>
      </c>
      <c r="D568" s="3">
        <v>1E-4</v>
      </c>
      <c r="E568" s="3">
        <v>2.9999999999999997E-4</v>
      </c>
      <c r="F568" s="1" t="s">
        <v>15</v>
      </c>
      <c r="G568" s="1">
        <v>327495</v>
      </c>
      <c r="H568" s="1">
        <v>0.4103</v>
      </c>
      <c r="I568" s="1">
        <v>6.3E-3</v>
      </c>
      <c r="J568" s="1">
        <v>1.17E-2</v>
      </c>
      <c r="K568" s="1" t="s">
        <v>2365</v>
      </c>
      <c r="L568" s="1">
        <v>6937</v>
      </c>
      <c r="M568" s="1" t="s">
        <v>3363</v>
      </c>
      <c r="N568" s="1">
        <v>-0.58879999999999999</v>
      </c>
      <c r="O568" s="1">
        <v>0</v>
      </c>
      <c r="P568" s="1">
        <v>0</v>
      </c>
      <c r="Q568" s="1" t="s">
        <v>3364</v>
      </c>
      <c r="R568" s="1" t="s">
        <v>3365</v>
      </c>
      <c r="S568" s="1"/>
      <c r="T568" s="1"/>
    </row>
    <row r="569" spans="1:20" x14ac:dyDescent="0.45">
      <c r="A569" s="1" t="s">
        <v>14</v>
      </c>
      <c r="B569" s="1">
        <v>177398</v>
      </c>
      <c r="C569" s="1">
        <v>1.1471</v>
      </c>
      <c r="D569" s="1">
        <v>0</v>
      </c>
      <c r="E569" s="1">
        <v>0</v>
      </c>
      <c r="F569" s="1" t="s">
        <v>15</v>
      </c>
      <c r="G569" s="1">
        <v>358252</v>
      </c>
      <c r="H569" s="1">
        <v>-1.5587</v>
      </c>
      <c r="I569" s="1">
        <v>0</v>
      </c>
      <c r="J569" s="1">
        <v>0</v>
      </c>
      <c r="K569" s="1" t="s">
        <v>2365</v>
      </c>
      <c r="L569" s="1">
        <v>12413</v>
      </c>
      <c r="M569" s="1" t="s">
        <v>3366</v>
      </c>
      <c r="N569" s="1">
        <v>0.32140000000000002</v>
      </c>
      <c r="O569" s="3">
        <v>1E-4</v>
      </c>
      <c r="P569" s="3">
        <v>2.9999999999999997E-4</v>
      </c>
      <c r="Q569" s="1"/>
      <c r="R569" s="1"/>
      <c r="S569" s="1"/>
      <c r="T569" s="1"/>
    </row>
    <row r="570" spans="1:20" x14ac:dyDescent="0.45">
      <c r="A570" s="1" t="s">
        <v>14</v>
      </c>
      <c r="B570" s="1">
        <v>108956</v>
      </c>
      <c r="C570" s="1">
        <v>0.52470000000000006</v>
      </c>
      <c r="D570" s="3">
        <v>5.9999999999999995E-4</v>
      </c>
      <c r="E570" s="1">
        <v>1.2999999999999999E-3</v>
      </c>
      <c r="F570" s="1" t="s">
        <v>15</v>
      </c>
      <c r="G570" s="1">
        <v>327325</v>
      </c>
      <c r="H570" s="1">
        <v>-1.1915</v>
      </c>
      <c r="I570" s="1">
        <v>0</v>
      </c>
      <c r="J570" s="1">
        <v>0</v>
      </c>
      <c r="K570" s="1" t="s">
        <v>2365</v>
      </c>
      <c r="L570" s="1">
        <v>6956</v>
      </c>
      <c r="M570" s="1" t="s">
        <v>3367</v>
      </c>
      <c r="N570" s="1">
        <v>0.35399999999999998</v>
      </c>
      <c r="O570" s="1">
        <v>9.1999999999999998E-3</v>
      </c>
      <c r="P570" s="1">
        <v>1.7999999999999999E-2</v>
      </c>
      <c r="Q570" s="1" t="s">
        <v>986</v>
      </c>
      <c r="R570" s="1" t="s">
        <v>987</v>
      </c>
      <c r="S570" s="1"/>
      <c r="T570" s="1"/>
    </row>
    <row r="571" spans="1:20" x14ac:dyDescent="0.45">
      <c r="A571" s="1" t="s">
        <v>14</v>
      </c>
      <c r="B571" s="1">
        <v>159605</v>
      </c>
      <c r="C571" s="1">
        <v>0.67500000000000004</v>
      </c>
      <c r="D571" s="1">
        <v>0</v>
      </c>
      <c r="E571" s="3">
        <v>1E-4</v>
      </c>
      <c r="F571" s="1" t="s">
        <v>15</v>
      </c>
      <c r="G571" s="1">
        <v>357996</v>
      </c>
      <c r="H571" s="1">
        <v>-0.4899</v>
      </c>
      <c r="I571" s="3">
        <v>8.9999999999999998E-4</v>
      </c>
      <c r="J571" s="1">
        <v>1.9E-3</v>
      </c>
      <c r="K571" s="1" t="s">
        <v>2365</v>
      </c>
      <c r="L571" s="1">
        <v>12691</v>
      </c>
      <c r="M571" s="1" t="s">
        <v>3368</v>
      </c>
      <c r="N571" s="1">
        <v>1.1282000000000001</v>
      </c>
      <c r="O571" s="1">
        <v>0</v>
      </c>
      <c r="P571" s="1">
        <v>0</v>
      </c>
      <c r="Q571" s="1" t="s">
        <v>1942</v>
      </c>
      <c r="R571" s="1" t="s">
        <v>1943</v>
      </c>
      <c r="S571" s="1"/>
      <c r="T57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35D9-CD57-4C61-BE7E-CC83ACDC69F2}">
  <dimension ref="A1:AH383"/>
  <sheetViews>
    <sheetView topLeftCell="X1" workbookViewId="0">
      <selection activeCell="G8" sqref="G8"/>
    </sheetView>
  </sheetViews>
  <sheetFormatPr defaultRowHeight="13.8" x14ac:dyDescent="0.45"/>
  <cols>
    <col min="18" max="18" width="12" bestFit="1" customWidth="1"/>
  </cols>
  <sheetData>
    <row r="1" spans="1:34" x14ac:dyDescent="0.45">
      <c r="B1" t="s">
        <v>0</v>
      </c>
    </row>
    <row r="2" spans="1:34" x14ac:dyDescent="0.45">
      <c r="A2" t="s">
        <v>1</v>
      </c>
      <c r="B2" t="s">
        <v>2</v>
      </c>
      <c r="C2" t="s">
        <v>3</v>
      </c>
      <c r="D2" t="s">
        <v>2357</v>
      </c>
      <c r="E2" t="s">
        <v>4</v>
      </c>
      <c r="F2" t="s">
        <v>5</v>
      </c>
      <c r="G2" t="s">
        <v>6</v>
      </c>
      <c r="H2" t="s">
        <v>7</v>
      </c>
      <c r="I2" t="s">
        <v>2358</v>
      </c>
      <c r="J2" t="s">
        <v>8</v>
      </c>
      <c r="K2" t="s">
        <v>3369</v>
      </c>
      <c r="L2" t="s">
        <v>3370</v>
      </c>
      <c r="M2" t="s">
        <v>3371</v>
      </c>
      <c r="N2" t="s">
        <v>3372</v>
      </c>
      <c r="O2" t="s">
        <v>3373</v>
      </c>
      <c r="P2" t="s">
        <v>2359</v>
      </c>
      <c r="Q2" t="s">
        <v>2360</v>
      </c>
      <c r="R2" t="s">
        <v>2361</v>
      </c>
      <c r="S2" t="s">
        <v>2362</v>
      </c>
      <c r="T2" t="s">
        <v>2363</v>
      </c>
      <c r="U2" t="s">
        <v>2364</v>
      </c>
      <c r="V2" t="s">
        <v>9</v>
      </c>
      <c r="W2" t="s">
        <v>10</v>
      </c>
      <c r="X2" t="s">
        <v>11</v>
      </c>
      <c r="Y2" t="s">
        <v>991</v>
      </c>
      <c r="AB2" t="s">
        <v>13</v>
      </c>
    </row>
    <row r="3" spans="1:34" x14ac:dyDescent="0.45">
      <c r="A3" s="1" t="s">
        <v>14</v>
      </c>
      <c r="B3" s="1">
        <v>87705</v>
      </c>
      <c r="C3" s="1">
        <v>-1.5600223015730399</v>
      </c>
      <c r="D3" s="3">
        <v>5.5196747136780501E-5</v>
      </c>
      <c r="E3" s="1">
        <v>1.3688201367700301E-4</v>
      </c>
      <c r="F3" s="1" t="s">
        <v>15</v>
      </c>
      <c r="G3" s="1">
        <v>331621</v>
      </c>
      <c r="H3" s="1">
        <v>-0.75386494419202499</v>
      </c>
      <c r="I3" s="3">
        <v>1.1214032505419E-11</v>
      </c>
      <c r="J3" s="3">
        <v>6.2085284393134705E-11</v>
      </c>
      <c r="K3" s="1" t="s">
        <v>3374</v>
      </c>
      <c r="L3" s="1">
        <v>1982730</v>
      </c>
      <c r="M3" s="1">
        <v>-1.3629407374353699</v>
      </c>
      <c r="N3" s="3">
        <v>4.66610891240744E-6</v>
      </c>
      <c r="O3" s="3">
        <v>1.5173839102439901E-5</v>
      </c>
      <c r="P3" s="1" t="s">
        <v>2365</v>
      </c>
      <c r="Q3" s="1">
        <v>7893</v>
      </c>
      <c r="R3" s="1" t="s">
        <v>2377</v>
      </c>
      <c r="S3" s="1">
        <v>-0.39413000000000098</v>
      </c>
      <c r="T3" s="1">
        <v>2.19522257187798E-3</v>
      </c>
      <c r="U3" s="1">
        <v>5.05081520486487E-3</v>
      </c>
      <c r="V3" t="s">
        <v>110</v>
      </c>
      <c r="W3" t="s">
        <v>111</v>
      </c>
      <c r="X3" t="s">
        <v>35</v>
      </c>
      <c r="Y3" t="s">
        <v>112</v>
      </c>
      <c r="AC3" t="s">
        <v>20</v>
      </c>
      <c r="AD3" t="s">
        <v>21</v>
      </c>
      <c r="AE3" t="s">
        <v>22</v>
      </c>
      <c r="AG3" t="s">
        <v>24</v>
      </c>
    </row>
    <row r="4" spans="1:34" x14ac:dyDescent="0.45">
      <c r="A4" s="1" t="s">
        <v>14</v>
      </c>
      <c r="B4" s="1">
        <v>160370</v>
      </c>
      <c r="C4" s="1">
        <v>-0.44561915305699601</v>
      </c>
      <c r="D4" s="1">
        <v>3.0474602352539602E-2</v>
      </c>
      <c r="E4" s="1">
        <v>4.94435556695446E-2</v>
      </c>
      <c r="F4" s="1" t="s">
        <v>15</v>
      </c>
      <c r="G4" s="1">
        <v>323321</v>
      </c>
      <c r="H4" s="1">
        <v>-1.2464180393975099</v>
      </c>
      <c r="I4" s="3">
        <v>3.0183076956489599E-14</v>
      </c>
      <c r="J4" s="3">
        <v>2.13570447463614E-13</v>
      </c>
      <c r="K4" s="1" t="s">
        <v>3374</v>
      </c>
      <c r="L4" s="1">
        <v>1980738</v>
      </c>
      <c r="M4" s="1">
        <v>-2.4202400995512101</v>
      </c>
      <c r="N4" s="3">
        <v>6.4937518094006103E-11</v>
      </c>
      <c r="O4" s="3">
        <v>3.9495257678904402E-10</v>
      </c>
      <c r="P4" s="1" t="s">
        <v>2365</v>
      </c>
      <c r="Q4" s="1">
        <v>11669</v>
      </c>
      <c r="R4" s="1" t="s">
        <v>2383</v>
      </c>
      <c r="S4" s="1">
        <v>-0.73941666666666495</v>
      </c>
      <c r="T4" s="1">
        <v>3.0438251476349099E-3</v>
      </c>
      <c r="U4" s="1">
        <v>6.7365876363899499E-3</v>
      </c>
      <c r="V4" t="s">
        <v>2384</v>
      </c>
      <c r="W4" t="s">
        <v>2385</v>
      </c>
      <c r="X4" t="s">
        <v>35</v>
      </c>
      <c r="Y4" t="s">
        <v>131</v>
      </c>
      <c r="AB4" t="s">
        <v>18</v>
      </c>
      <c r="AE4">
        <f>AC4+AD4</f>
        <v>0</v>
      </c>
      <c r="AG4" t="s">
        <v>18</v>
      </c>
      <c r="AH4">
        <v>164</v>
      </c>
    </row>
    <row r="5" spans="1:34" x14ac:dyDescent="0.45">
      <c r="A5" s="1" t="s">
        <v>14</v>
      </c>
      <c r="B5" s="1">
        <v>189418</v>
      </c>
      <c r="C5" s="1">
        <v>-1.71041778873921</v>
      </c>
      <c r="D5" s="3">
        <v>5.0054341277590002E-18</v>
      </c>
      <c r="E5" s="3">
        <v>4.2380105887204402E-17</v>
      </c>
      <c r="F5" s="1" t="s">
        <v>15</v>
      </c>
      <c r="G5" s="1">
        <v>333456</v>
      </c>
      <c r="H5" s="1">
        <v>-0.52954870934782095</v>
      </c>
      <c r="I5" s="1">
        <v>1.8785671414162399E-2</v>
      </c>
      <c r="J5" s="1">
        <v>3.1435229210021197E-2</v>
      </c>
      <c r="K5" s="1" t="s">
        <v>3374</v>
      </c>
      <c r="L5" s="1">
        <v>1986383</v>
      </c>
      <c r="M5" s="1">
        <v>-2.1941670733915499</v>
      </c>
      <c r="N5" s="3">
        <v>1.4082324071634501E-6</v>
      </c>
      <c r="O5" s="3">
        <v>4.9228311293746802E-6</v>
      </c>
      <c r="P5" s="1" t="s">
        <v>2365</v>
      </c>
      <c r="Q5" s="1">
        <v>12695</v>
      </c>
      <c r="R5" s="1" t="s">
        <v>2386</v>
      </c>
      <c r="S5" s="1">
        <v>-0.65416333333333199</v>
      </c>
      <c r="T5" s="3">
        <v>8.0560758378190495E-7</v>
      </c>
      <c r="U5" s="3">
        <v>5.0321619846548802E-6</v>
      </c>
      <c r="V5" t="s">
        <v>2387</v>
      </c>
      <c r="W5" t="s">
        <v>2388</v>
      </c>
      <c r="X5" t="s">
        <v>35</v>
      </c>
      <c r="Y5" t="s">
        <v>131</v>
      </c>
      <c r="AB5" t="s">
        <v>31</v>
      </c>
      <c r="AE5">
        <f t="shared" ref="AE5:AE27" si="0">AC5+AD5</f>
        <v>0</v>
      </c>
      <c r="AG5" t="s">
        <v>31</v>
      </c>
      <c r="AH5">
        <v>43</v>
      </c>
    </row>
    <row r="6" spans="1:34" x14ac:dyDescent="0.45">
      <c r="A6" s="1" t="s">
        <v>14</v>
      </c>
      <c r="B6" s="1">
        <v>142161</v>
      </c>
      <c r="C6" s="1">
        <v>-2.1852835691855601</v>
      </c>
      <c r="D6" s="3">
        <v>1.6522829279452501E-35</v>
      </c>
      <c r="E6" s="3">
        <v>4.2307590542542603E-34</v>
      </c>
      <c r="F6" s="1" t="s">
        <v>15</v>
      </c>
      <c r="G6" s="1">
        <v>328457</v>
      </c>
      <c r="H6" s="1">
        <v>-0.40448074609297202</v>
      </c>
      <c r="I6" s="1">
        <v>1.2681318704598999E-2</v>
      </c>
      <c r="J6" s="1">
        <v>2.2009887969936501E-2</v>
      </c>
      <c r="K6" s="1" t="s">
        <v>3374</v>
      </c>
      <c r="L6" s="1">
        <v>1982397</v>
      </c>
      <c r="M6" s="1">
        <v>-2.0667082457545098</v>
      </c>
      <c r="N6" s="3">
        <v>2.41594755127923E-9</v>
      </c>
      <c r="O6" s="3">
        <v>1.21224587801687E-8</v>
      </c>
      <c r="P6" s="1" t="s">
        <v>2365</v>
      </c>
      <c r="Q6" s="1">
        <v>7118</v>
      </c>
      <c r="R6" s="1" t="s">
        <v>2400</v>
      </c>
      <c r="S6" s="1">
        <v>-0.70700333333333598</v>
      </c>
      <c r="T6" s="1">
        <v>1.05235841144752E-4</v>
      </c>
      <c r="U6" s="1">
        <v>3.36548851387128E-4</v>
      </c>
      <c r="V6" t="s">
        <v>2401</v>
      </c>
      <c r="W6" t="s">
        <v>2402</v>
      </c>
      <c r="X6" t="s">
        <v>43</v>
      </c>
      <c r="Y6" t="s">
        <v>2403</v>
      </c>
      <c r="AB6" t="s">
        <v>35</v>
      </c>
      <c r="AC6">
        <v>3</v>
      </c>
      <c r="AE6">
        <f t="shared" si="0"/>
        <v>3</v>
      </c>
      <c r="AG6" t="s">
        <v>35</v>
      </c>
      <c r="AH6">
        <v>122</v>
      </c>
    </row>
    <row r="7" spans="1:34" x14ac:dyDescent="0.45">
      <c r="A7" s="1" t="s">
        <v>14</v>
      </c>
      <c r="B7" s="1">
        <v>159511</v>
      </c>
      <c r="C7" s="1">
        <v>-1.95661083746525</v>
      </c>
      <c r="D7" s="3">
        <v>3.4599415947798398E-17</v>
      </c>
      <c r="E7" s="3">
        <v>2.7619814240961002E-16</v>
      </c>
      <c r="F7" s="1" t="s">
        <v>15</v>
      </c>
      <c r="G7" s="1">
        <v>306542</v>
      </c>
      <c r="H7" s="1">
        <v>-0.491166519480073</v>
      </c>
      <c r="I7" s="1">
        <v>2.97490490420431E-3</v>
      </c>
      <c r="J7" s="1">
        <v>5.87426199763593E-3</v>
      </c>
      <c r="K7" s="1" t="s">
        <v>3374</v>
      </c>
      <c r="L7" s="1">
        <v>1982959</v>
      </c>
      <c r="M7" s="1">
        <v>-1.8628837797231499</v>
      </c>
      <c r="N7" s="3">
        <v>4.1831404077164001E-12</v>
      </c>
      <c r="O7" s="3">
        <v>2.9147385618203402E-11</v>
      </c>
      <c r="P7" s="1" t="s">
        <v>2365</v>
      </c>
      <c r="Q7" s="1">
        <v>8271</v>
      </c>
      <c r="R7" s="1" t="s">
        <v>2405</v>
      </c>
      <c r="S7" s="1">
        <v>-0.34576333333333198</v>
      </c>
      <c r="T7" s="1">
        <v>2.6313717458640701E-3</v>
      </c>
      <c r="U7" s="1">
        <v>5.9444460165633903E-3</v>
      </c>
      <c r="V7" t="s">
        <v>188</v>
      </c>
      <c r="W7" t="s">
        <v>189</v>
      </c>
      <c r="X7" t="s">
        <v>43</v>
      </c>
      <c r="Y7" t="s">
        <v>190</v>
      </c>
      <c r="AB7" t="s">
        <v>39</v>
      </c>
      <c r="AE7">
        <f t="shared" si="0"/>
        <v>0</v>
      </c>
      <c r="AG7" t="s">
        <v>39</v>
      </c>
      <c r="AH7">
        <v>75</v>
      </c>
    </row>
    <row r="8" spans="1:34" x14ac:dyDescent="0.45">
      <c r="A8" s="1" t="s">
        <v>14</v>
      </c>
      <c r="B8" s="1">
        <v>155142</v>
      </c>
      <c r="C8" s="1">
        <v>-1.2733965242154801</v>
      </c>
      <c r="D8" s="3">
        <v>1.12988019135016E-14</v>
      </c>
      <c r="E8" s="3">
        <v>7.43871300355089E-14</v>
      </c>
      <c r="F8" s="1" t="s">
        <v>15</v>
      </c>
      <c r="G8" s="1">
        <v>362561</v>
      </c>
      <c r="H8" s="1">
        <v>-0.95379358362476296</v>
      </c>
      <c r="I8" s="3">
        <v>4.9026350266560197E-11</v>
      </c>
      <c r="J8" s="3">
        <v>2.5320029458700199E-10</v>
      </c>
      <c r="K8" s="1" t="s">
        <v>3374</v>
      </c>
      <c r="L8" s="1">
        <v>1986708</v>
      </c>
      <c r="M8" s="1">
        <v>-0.84047848760261901</v>
      </c>
      <c r="N8" s="1">
        <v>2.7235467821510401E-2</v>
      </c>
      <c r="O8" s="1">
        <v>4.68577597121492E-2</v>
      </c>
      <c r="P8" s="1" t="s">
        <v>2365</v>
      </c>
      <c r="Q8" s="1">
        <v>9901</v>
      </c>
      <c r="R8" s="1" t="s">
        <v>2410</v>
      </c>
      <c r="S8" s="1">
        <v>-0.78677000000000097</v>
      </c>
      <c r="T8" s="3">
        <v>1.2159040515131201E-5</v>
      </c>
      <c r="U8" s="3">
        <v>5.12702288645763E-5</v>
      </c>
      <c r="V8" t="s">
        <v>197</v>
      </c>
      <c r="W8" t="s">
        <v>198</v>
      </c>
      <c r="X8" t="s">
        <v>43</v>
      </c>
      <c r="Y8" t="s">
        <v>199</v>
      </c>
      <c r="AB8" t="s">
        <v>43</v>
      </c>
      <c r="AC8">
        <v>12</v>
      </c>
      <c r="AD8">
        <v>1</v>
      </c>
      <c r="AE8">
        <f t="shared" si="0"/>
        <v>13</v>
      </c>
      <c r="AG8" t="s">
        <v>43</v>
      </c>
      <c r="AH8">
        <v>93</v>
      </c>
    </row>
    <row r="9" spans="1:34" x14ac:dyDescent="0.45">
      <c r="A9" s="1" t="s">
        <v>14</v>
      </c>
      <c r="B9" s="1">
        <v>167424</v>
      </c>
      <c r="C9" s="1">
        <v>-2.0975659763828398</v>
      </c>
      <c r="D9" s="3">
        <v>6.6493266401017201E-31</v>
      </c>
      <c r="E9" s="3">
        <v>1.26166710607058E-29</v>
      </c>
      <c r="F9" s="1" t="s">
        <v>15</v>
      </c>
      <c r="G9" s="1">
        <v>332509</v>
      </c>
      <c r="H9" s="1">
        <v>-1.3114860704564899</v>
      </c>
      <c r="I9" s="3">
        <v>1.3736346871125301E-13</v>
      </c>
      <c r="J9" s="3">
        <v>9.0429873381124003E-13</v>
      </c>
      <c r="K9" s="1" t="s">
        <v>3374</v>
      </c>
      <c r="L9" s="1">
        <v>1983101</v>
      </c>
      <c r="M9" s="1">
        <v>-1.4163196628096799</v>
      </c>
      <c r="N9" s="3">
        <v>3.7578329508279798E-5</v>
      </c>
      <c r="O9" s="1">
        <v>1.0707481770209E-4</v>
      </c>
      <c r="P9" s="1" t="s">
        <v>2365</v>
      </c>
      <c r="Q9" s="1">
        <v>10826</v>
      </c>
      <c r="R9" s="1" t="s">
        <v>2411</v>
      </c>
      <c r="S9" s="1">
        <v>-0.92852333333333303</v>
      </c>
      <c r="T9" s="1">
        <v>1.80160239095378E-4</v>
      </c>
      <c r="U9" s="1">
        <v>5.4122552305180195E-4</v>
      </c>
      <c r="V9" t="s">
        <v>194</v>
      </c>
      <c r="W9" t="s">
        <v>195</v>
      </c>
      <c r="X9" t="s">
        <v>43</v>
      </c>
      <c r="Y9" t="s">
        <v>196</v>
      </c>
      <c r="AB9" t="s">
        <v>47</v>
      </c>
      <c r="AE9">
        <f t="shared" si="0"/>
        <v>0</v>
      </c>
      <c r="AG9" t="s">
        <v>47</v>
      </c>
      <c r="AH9">
        <v>51</v>
      </c>
    </row>
    <row r="10" spans="1:34" x14ac:dyDescent="0.45">
      <c r="A10" s="1" t="s">
        <v>14</v>
      </c>
      <c r="B10" s="1">
        <v>39255</v>
      </c>
      <c r="C10" s="1">
        <v>-1.14468063711311</v>
      </c>
      <c r="D10" s="3">
        <v>2.2956962017867099E-10</v>
      </c>
      <c r="E10" s="3">
        <v>1.02399951134549E-9</v>
      </c>
      <c r="F10" s="1" t="s">
        <v>15</v>
      </c>
      <c r="G10" s="1">
        <v>327823</v>
      </c>
      <c r="H10" s="1">
        <v>-0.73387557753063504</v>
      </c>
      <c r="I10" s="3">
        <v>8.7653681990764603E-7</v>
      </c>
      <c r="J10" s="3">
        <v>2.8543530319747398E-6</v>
      </c>
      <c r="K10" s="1" t="s">
        <v>3374</v>
      </c>
      <c r="L10" s="1">
        <v>1980648</v>
      </c>
      <c r="M10" s="1">
        <v>-2.1815408331754398</v>
      </c>
      <c r="N10" s="3">
        <v>3.1735972017927699E-9</v>
      </c>
      <c r="O10" s="3">
        <v>1.57322478153932E-8</v>
      </c>
      <c r="P10" s="1" t="s">
        <v>2365</v>
      </c>
      <c r="Q10" s="1">
        <v>11272</v>
      </c>
      <c r="R10" s="1" t="s">
        <v>2414</v>
      </c>
      <c r="S10" s="1">
        <v>-0.77993333333333204</v>
      </c>
      <c r="T10" s="3">
        <v>8.3273755447421104E-6</v>
      </c>
      <c r="U10" s="3">
        <v>3.7108159949373202E-5</v>
      </c>
      <c r="V10" t="s">
        <v>212</v>
      </c>
      <c r="W10" t="s">
        <v>213</v>
      </c>
      <c r="X10" t="s">
        <v>43</v>
      </c>
      <c r="Y10" t="s">
        <v>214</v>
      </c>
      <c r="AB10" t="s">
        <v>51</v>
      </c>
      <c r="AE10">
        <f t="shared" si="0"/>
        <v>0</v>
      </c>
      <c r="AG10" t="s">
        <v>51</v>
      </c>
      <c r="AH10">
        <v>72</v>
      </c>
    </row>
    <row r="11" spans="1:34" x14ac:dyDescent="0.45">
      <c r="A11" s="1" t="s">
        <v>14</v>
      </c>
      <c r="B11" s="1">
        <v>24161</v>
      </c>
      <c r="C11" s="1">
        <v>-0.86835376300399003</v>
      </c>
      <c r="D11" s="3">
        <v>1.65671035963079E-6</v>
      </c>
      <c r="E11" s="3">
        <v>4.98562694642856E-6</v>
      </c>
      <c r="F11" s="1" t="s">
        <v>15</v>
      </c>
      <c r="G11" s="1">
        <v>330678</v>
      </c>
      <c r="H11" s="1">
        <v>-0.701065799178067</v>
      </c>
      <c r="I11" s="3">
        <v>9.1470494617492095E-5</v>
      </c>
      <c r="J11" s="1">
        <v>2.28937954697142E-4</v>
      </c>
      <c r="K11" s="1" t="s">
        <v>3374</v>
      </c>
      <c r="L11" s="1">
        <v>1985057</v>
      </c>
      <c r="M11" s="1">
        <v>-2.4008590353676298</v>
      </c>
      <c r="N11" s="3">
        <v>1.52809025859029E-19</v>
      </c>
      <c r="O11" s="3">
        <v>2.75156558817056E-18</v>
      </c>
      <c r="P11" s="1" t="s">
        <v>2365</v>
      </c>
      <c r="Q11" s="1">
        <v>11723</v>
      </c>
      <c r="R11" s="1" t="s">
        <v>2421</v>
      </c>
      <c r="S11" s="1">
        <v>-1.36231666666666</v>
      </c>
      <c r="T11" s="3">
        <v>6.1829339835532203E-9</v>
      </c>
      <c r="U11" s="3">
        <v>9.0664547651206404E-8</v>
      </c>
      <c r="V11" t="s">
        <v>159</v>
      </c>
      <c r="W11" t="s">
        <v>160</v>
      </c>
      <c r="X11" t="s">
        <v>43</v>
      </c>
      <c r="Y11" t="s">
        <v>161</v>
      </c>
      <c r="AB11" t="s">
        <v>55</v>
      </c>
      <c r="AC11">
        <v>1</v>
      </c>
      <c r="AE11">
        <f t="shared" si="0"/>
        <v>1</v>
      </c>
      <c r="AG11" t="s">
        <v>55</v>
      </c>
      <c r="AH11">
        <v>49</v>
      </c>
    </row>
    <row r="12" spans="1:34" x14ac:dyDescent="0.45">
      <c r="A12" s="1" t="s">
        <v>14</v>
      </c>
      <c r="B12" s="1">
        <v>131038</v>
      </c>
      <c r="C12" s="1">
        <v>-3.2209521075590102</v>
      </c>
      <c r="D12" s="3">
        <v>5.9021582584372403E-53</v>
      </c>
      <c r="E12" s="3">
        <v>3.70135348410471E-51</v>
      </c>
      <c r="F12" s="1" t="s">
        <v>15</v>
      </c>
      <c r="G12" s="1">
        <v>330676</v>
      </c>
      <c r="H12" s="1">
        <v>-0.49772147661563099</v>
      </c>
      <c r="I12" s="1">
        <v>1.37413325930447E-2</v>
      </c>
      <c r="J12" s="1">
        <v>2.3702697926084999E-2</v>
      </c>
      <c r="K12" s="1" t="s">
        <v>3374</v>
      </c>
      <c r="L12" s="1">
        <v>1983623</v>
      </c>
      <c r="M12" s="1">
        <v>-0.60448035769522601</v>
      </c>
      <c r="N12" s="1">
        <v>2.37134665648671E-2</v>
      </c>
      <c r="O12" s="1">
        <v>4.13603468338897E-2</v>
      </c>
      <c r="P12" s="1" t="s">
        <v>2365</v>
      </c>
      <c r="Q12" s="1">
        <v>11958</v>
      </c>
      <c r="R12" s="1" t="s">
        <v>2422</v>
      </c>
      <c r="S12" s="1">
        <v>-1.4273066666666701</v>
      </c>
      <c r="T12" s="3">
        <v>1.35236894767673E-7</v>
      </c>
      <c r="U12" s="3">
        <v>1.13536494451936E-6</v>
      </c>
      <c r="V12" t="s">
        <v>2423</v>
      </c>
      <c r="W12" t="s">
        <v>2424</v>
      </c>
      <c r="X12" t="s">
        <v>43</v>
      </c>
      <c r="Y12" t="s">
        <v>185</v>
      </c>
      <c r="AB12" t="s">
        <v>59</v>
      </c>
      <c r="AC12">
        <v>1</v>
      </c>
      <c r="AD12">
        <v>2</v>
      </c>
      <c r="AE12">
        <f t="shared" si="0"/>
        <v>3</v>
      </c>
      <c r="AG12" t="s">
        <v>59</v>
      </c>
      <c r="AH12">
        <v>69</v>
      </c>
    </row>
    <row r="13" spans="1:34" x14ac:dyDescent="0.45">
      <c r="A13" s="1" t="s">
        <v>14</v>
      </c>
      <c r="B13" s="1">
        <v>162635</v>
      </c>
      <c r="C13" s="1">
        <v>-1.49551310766659</v>
      </c>
      <c r="D13" s="3">
        <v>8.3399550951351103E-22</v>
      </c>
      <c r="E13" s="3">
        <v>9.1026058560471698E-21</v>
      </c>
      <c r="F13" s="1" t="s">
        <v>15</v>
      </c>
      <c r="G13" s="1">
        <v>331909</v>
      </c>
      <c r="H13" s="1">
        <v>-0.71423006202370598</v>
      </c>
      <c r="I13" s="3">
        <v>6.1308906250846306E-8</v>
      </c>
      <c r="J13" s="3">
        <v>2.29310382652818E-7</v>
      </c>
      <c r="K13" s="1" t="s">
        <v>3374</v>
      </c>
      <c r="L13" s="1">
        <v>1982557</v>
      </c>
      <c r="M13" s="1">
        <v>-2.5893834897047099</v>
      </c>
      <c r="N13" s="3">
        <v>8.02884489107011E-15</v>
      </c>
      <c r="O13" s="3">
        <v>8.0268369321642098E-14</v>
      </c>
      <c r="P13" s="1" t="s">
        <v>2365</v>
      </c>
      <c r="Q13" s="1">
        <v>12025</v>
      </c>
      <c r="R13" s="1" t="s">
        <v>2425</v>
      </c>
      <c r="S13" s="1">
        <v>-1.40933</v>
      </c>
      <c r="T13" s="3">
        <v>1.2762576397024601E-7</v>
      </c>
      <c r="U13" s="3">
        <v>1.08823011260157E-6</v>
      </c>
      <c r="V13" t="s">
        <v>206</v>
      </c>
      <c r="W13" t="s">
        <v>207</v>
      </c>
      <c r="X13" t="s">
        <v>43</v>
      </c>
      <c r="Y13" t="s">
        <v>208</v>
      </c>
      <c r="AB13" t="s">
        <v>63</v>
      </c>
      <c r="AC13">
        <v>3</v>
      </c>
      <c r="AE13">
        <f t="shared" si="0"/>
        <v>3</v>
      </c>
      <c r="AG13" t="s">
        <v>63</v>
      </c>
      <c r="AH13">
        <v>229</v>
      </c>
    </row>
    <row r="14" spans="1:34" x14ac:dyDescent="0.45">
      <c r="A14" s="1" t="s">
        <v>14</v>
      </c>
      <c r="B14" s="1">
        <v>141390</v>
      </c>
      <c r="C14" s="1">
        <v>-0.47016001051647299</v>
      </c>
      <c r="D14" s="1">
        <v>2.3434129925033998E-3</v>
      </c>
      <c r="E14" s="1">
        <v>4.6144907249934001E-3</v>
      </c>
      <c r="F14" s="1" t="s">
        <v>15</v>
      </c>
      <c r="G14" s="1">
        <v>358274</v>
      </c>
      <c r="H14" s="1">
        <v>-0.88175134373835096</v>
      </c>
      <c r="I14" s="3">
        <v>6.6648137967077206E-8</v>
      </c>
      <c r="J14" s="3">
        <v>2.48483574583701E-7</v>
      </c>
      <c r="K14" s="1" t="s">
        <v>3374</v>
      </c>
      <c r="L14" s="1">
        <v>1985645</v>
      </c>
      <c r="M14" s="1">
        <v>-2.3311124304763902</v>
      </c>
      <c r="N14" s="3">
        <v>2.1587163843222401E-11</v>
      </c>
      <c r="O14" s="3">
        <v>1.3845734315344999E-10</v>
      </c>
      <c r="P14" s="1" t="s">
        <v>2365</v>
      </c>
      <c r="Q14" s="1">
        <v>12070</v>
      </c>
      <c r="R14" s="1" t="s">
        <v>2426</v>
      </c>
      <c r="S14" s="1">
        <v>-1.9880199999999999</v>
      </c>
      <c r="T14" s="3">
        <v>1.1859166474519401E-5</v>
      </c>
      <c r="U14" s="3">
        <v>5.0070334889190801E-5</v>
      </c>
      <c r="V14" t="s">
        <v>162</v>
      </c>
      <c r="W14" t="s">
        <v>163</v>
      </c>
      <c r="X14" t="s">
        <v>43</v>
      </c>
      <c r="Y14" t="s">
        <v>164</v>
      </c>
      <c r="AB14" t="s">
        <v>67</v>
      </c>
      <c r="AC14">
        <v>1</v>
      </c>
      <c r="AE14">
        <f t="shared" si="0"/>
        <v>1</v>
      </c>
      <c r="AG14" t="s">
        <v>67</v>
      </c>
      <c r="AH14">
        <v>138</v>
      </c>
    </row>
    <row r="15" spans="1:34" x14ac:dyDescent="0.45">
      <c r="A15" s="1" t="s">
        <v>14</v>
      </c>
      <c r="B15" s="1">
        <v>163611</v>
      </c>
      <c r="C15" s="1">
        <v>-0.86176157173771195</v>
      </c>
      <c r="D15" s="3">
        <v>3.9288196079340097E-6</v>
      </c>
      <c r="E15" s="3">
        <v>1.1242561909788E-5</v>
      </c>
      <c r="F15" s="1" t="s">
        <v>15</v>
      </c>
      <c r="G15" s="1">
        <v>331100</v>
      </c>
      <c r="H15" s="1">
        <v>-0.67076994718503802</v>
      </c>
      <c r="I15" s="3">
        <v>1.6244531211111499E-6</v>
      </c>
      <c r="J15" s="3">
        <v>5.13920566977209E-6</v>
      </c>
      <c r="K15" s="1" t="s">
        <v>3374</v>
      </c>
      <c r="L15" s="1">
        <v>1982850</v>
      </c>
      <c r="M15" s="1">
        <v>-3.7332345392922801</v>
      </c>
      <c r="N15" s="3">
        <v>3.41514722203032E-18</v>
      </c>
      <c r="O15" s="3">
        <v>5.2236517639567901E-17</v>
      </c>
      <c r="P15" s="1" t="s">
        <v>2365</v>
      </c>
      <c r="Q15" s="1">
        <v>12255</v>
      </c>
      <c r="R15" s="1" t="s">
        <v>2427</v>
      </c>
      <c r="S15" s="1">
        <v>-0.54324000000000106</v>
      </c>
      <c r="T15" s="1">
        <v>2.3491537788144099E-4</v>
      </c>
      <c r="U15" s="1">
        <v>6.8464642216783695E-4</v>
      </c>
      <c r="V15" t="s">
        <v>174</v>
      </c>
      <c r="W15" t="s">
        <v>175</v>
      </c>
      <c r="X15" t="s">
        <v>43</v>
      </c>
      <c r="Y15" t="s">
        <v>176</v>
      </c>
      <c r="AB15" t="s">
        <v>71</v>
      </c>
      <c r="AD15">
        <v>1</v>
      </c>
      <c r="AE15">
        <f t="shared" si="0"/>
        <v>1</v>
      </c>
      <c r="AG15" t="s">
        <v>71</v>
      </c>
      <c r="AH15">
        <v>107</v>
      </c>
    </row>
    <row r="16" spans="1:34" x14ac:dyDescent="0.45">
      <c r="A16" s="1" t="s">
        <v>14</v>
      </c>
      <c r="B16" s="1">
        <v>187261</v>
      </c>
      <c r="C16" s="1">
        <v>-1.39769050905474</v>
      </c>
      <c r="D16" s="3">
        <v>4.8299422878284703E-20</v>
      </c>
      <c r="E16" s="3">
        <v>4.6237481151268705E-19</v>
      </c>
      <c r="F16" s="1" t="s">
        <v>15</v>
      </c>
      <c r="G16" s="1">
        <v>340307</v>
      </c>
      <c r="H16" s="1">
        <v>-0.50058582227106996</v>
      </c>
      <c r="I16" s="1">
        <v>6.3087285869838101E-3</v>
      </c>
      <c r="J16" s="1">
        <v>1.1726024608688599E-2</v>
      </c>
      <c r="K16" s="1" t="s">
        <v>3374</v>
      </c>
      <c r="L16" s="1">
        <v>1979535</v>
      </c>
      <c r="M16" s="1">
        <v>-2.06578590550198</v>
      </c>
      <c r="N16" s="3">
        <v>3.8992488180983896E-18</v>
      </c>
      <c r="O16" s="3">
        <v>5.9091930983667801E-17</v>
      </c>
      <c r="P16" s="1" t="s">
        <v>2365</v>
      </c>
      <c r="Q16" s="1">
        <v>12432</v>
      </c>
      <c r="R16" s="1" t="s">
        <v>2428</v>
      </c>
      <c r="S16" s="1">
        <v>-0.54197333333333098</v>
      </c>
      <c r="T16" s="1">
        <v>1.29533576459175E-2</v>
      </c>
      <c r="U16" s="1">
        <v>2.4336385809911099E-2</v>
      </c>
      <c r="V16" t="s">
        <v>2429</v>
      </c>
      <c r="W16" t="s">
        <v>2430</v>
      </c>
      <c r="X16" t="s">
        <v>43</v>
      </c>
      <c r="Y16" t="s">
        <v>2431</v>
      </c>
      <c r="AB16" t="s">
        <v>75</v>
      </c>
      <c r="AD16">
        <v>1</v>
      </c>
      <c r="AE16">
        <f>AC16+AD16</f>
        <v>1</v>
      </c>
      <c r="AG16" t="s">
        <v>75</v>
      </c>
      <c r="AH16">
        <v>20</v>
      </c>
    </row>
    <row r="17" spans="1:34" x14ac:dyDescent="0.45">
      <c r="A17" s="1" t="s">
        <v>14</v>
      </c>
      <c r="B17" s="1">
        <v>140930</v>
      </c>
      <c r="C17" s="1">
        <v>-2.04373546026833</v>
      </c>
      <c r="D17" s="3">
        <v>8.8569052100243804E-30</v>
      </c>
      <c r="E17" s="3">
        <v>1.57550717678318E-28</v>
      </c>
      <c r="F17" s="1" t="s">
        <v>15</v>
      </c>
      <c r="G17" s="1">
        <v>332924</v>
      </c>
      <c r="H17" s="1">
        <v>-0.66074516390308202</v>
      </c>
      <c r="I17" s="3">
        <v>4.6418858119057796E-6</v>
      </c>
      <c r="J17" s="3">
        <v>1.38170637650858E-5</v>
      </c>
      <c r="K17" s="1" t="s">
        <v>3374</v>
      </c>
      <c r="L17" s="1">
        <v>1982147</v>
      </c>
      <c r="M17" s="1">
        <v>-1.91883564948645</v>
      </c>
      <c r="N17" s="3">
        <v>1.6719377506369501E-10</v>
      </c>
      <c r="O17" s="3">
        <v>9.6550005263097992E-10</v>
      </c>
      <c r="P17" s="1" t="s">
        <v>2365</v>
      </c>
      <c r="Q17" s="1">
        <v>13202</v>
      </c>
      <c r="R17" s="1" t="s">
        <v>2432</v>
      </c>
      <c r="S17" s="1">
        <v>-0.71898999999999802</v>
      </c>
      <c r="T17" s="3">
        <v>2.6316881401044899E-6</v>
      </c>
      <c r="U17" s="3">
        <v>1.37174841054017E-5</v>
      </c>
      <c r="V17" t="s">
        <v>209</v>
      </c>
      <c r="W17" t="s">
        <v>210</v>
      </c>
      <c r="X17" t="s">
        <v>43</v>
      </c>
      <c r="Y17" t="s">
        <v>211</v>
      </c>
      <c r="AB17" t="s">
        <v>80</v>
      </c>
      <c r="AG17" t="s">
        <v>80</v>
      </c>
      <c r="AH17">
        <v>1</v>
      </c>
    </row>
    <row r="18" spans="1:34" x14ac:dyDescent="0.45">
      <c r="A18" s="1" t="s">
        <v>14</v>
      </c>
      <c r="B18" s="1">
        <v>165115</v>
      </c>
      <c r="C18" s="1">
        <v>-1.03058930728184</v>
      </c>
      <c r="D18" s="3">
        <v>4.4705489517874497E-9</v>
      </c>
      <c r="E18" s="3">
        <v>1.7662606643474199E-8</v>
      </c>
      <c r="F18" s="1" t="s">
        <v>15</v>
      </c>
      <c r="G18" s="1">
        <v>146187</v>
      </c>
      <c r="H18" s="1">
        <v>-0.63950287672453698</v>
      </c>
      <c r="I18" s="3">
        <v>3.4870856776574801E-7</v>
      </c>
      <c r="J18" s="3">
        <v>1.1868981309458701E-6</v>
      </c>
      <c r="K18" s="1" t="s">
        <v>3374</v>
      </c>
      <c r="L18" s="1">
        <v>1984897</v>
      </c>
      <c r="M18" s="1">
        <v>-1.00522467247943</v>
      </c>
      <c r="N18" s="1">
        <v>2.4427053572468899E-3</v>
      </c>
      <c r="O18" s="1">
        <v>5.1620499190510203E-3</v>
      </c>
      <c r="P18" s="1" t="s">
        <v>2365</v>
      </c>
      <c r="Q18" s="1">
        <v>8589</v>
      </c>
      <c r="R18" s="1" t="s">
        <v>2452</v>
      </c>
      <c r="S18" s="1">
        <v>-1.5700799999999999</v>
      </c>
      <c r="T18" s="3">
        <v>3.2392114615743E-9</v>
      </c>
      <c r="U18" s="3">
        <v>5.4041946323203901E-8</v>
      </c>
      <c r="V18" t="s">
        <v>318</v>
      </c>
      <c r="W18" t="s">
        <v>319</v>
      </c>
      <c r="X18" t="s">
        <v>55</v>
      </c>
      <c r="Y18" t="s">
        <v>320</v>
      </c>
      <c r="AB18" t="s">
        <v>84</v>
      </c>
      <c r="AC18">
        <v>2</v>
      </c>
      <c r="AD18">
        <v>1</v>
      </c>
      <c r="AE18">
        <f t="shared" si="0"/>
        <v>3</v>
      </c>
      <c r="AG18" t="s">
        <v>84</v>
      </c>
      <c r="AH18">
        <v>214</v>
      </c>
    </row>
    <row r="19" spans="1:34" x14ac:dyDescent="0.45">
      <c r="A19" s="1" t="s">
        <v>14</v>
      </c>
      <c r="B19" s="1">
        <v>121188</v>
      </c>
      <c r="C19" s="1">
        <v>-0.93001428214983095</v>
      </c>
      <c r="D19" s="3">
        <v>7.2492290251625603E-10</v>
      </c>
      <c r="E19" s="3">
        <v>3.0741716209858402E-9</v>
      </c>
      <c r="F19" s="1" t="s">
        <v>15</v>
      </c>
      <c r="G19" s="1">
        <v>333184</v>
      </c>
      <c r="H19" s="1">
        <v>-0.95928394763321301</v>
      </c>
      <c r="I19" s="3">
        <v>1.46525403397389E-20</v>
      </c>
      <c r="J19" s="3">
        <v>1.6173261403390101E-19</v>
      </c>
      <c r="K19" s="1" t="s">
        <v>3374</v>
      </c>
      <c r="L19" s="1">
        <v>1978894</v>
      </c>
      <c r="M19" s="1">
        <v>-1.04762828784421</v>
      </c>
      <c r="N19" s="3">
        <v>7.1455669613325494E-5</v>
      </c>
      <c r="O19" s="1">
        <v>1.9491743806970599E-4</v>
      </c>
      <c r="P19" s="1" t="s">
        <v>2365</v>
      </c>
      <c r="Q19" s="1">
        <v>10330</v>
      </c>
      <c r="R19" s="1" t="s">
        <v>2466</v>
      </c>
      <c r="S19" s="1">
        <v>-0.94943666666666704</v>
      </c>
      <c r="T19" s="3">
        <v>1.82188041977602E-8</v>
      </c>
      <c r="U19" s="3">
        <v>2.17729511077546E-7</v>
      </c>
      <c r="V19" t="s">
        <v>330</v>
      </c>
      <c r="W19" t="s">
        <v>331</v>
      </c>
      <c r="X19" t="s">
        <v>59</v>
      </c>
      <c r="Y19" t="s">
        <v>332</v>
      </c>
      <c r="AB19" t="s">
        <v>88</v>
      </c>
      <c r="AD19">
        <v>1</v>
      </c>
      <c r="AE19">
        <f t="shared" si="0"/>
        <v>1</v>
      </c>
      <c r="AG19" t="s">
        <v>88</v>
      </c>
      <c r="AH19">
        <v>38</v>
      </c>
    </row>
    <row r="20" spans="1:34" x14ac:dyDescent="0.45">
      <c r="A20" s="1" t="s">
        <v>14</v>
      </c>
      <c r="B20" s="1">
        <v>118824</v>
      </c>
      <c r="C20" s="1">
        <v>-1.0887487881165201</v>
      </c>
      <c r="D20" s="3">
        <v>3.7272759183329898E-10</v>
      </c>
      <c r="E20" s="3">
        <v>1.62532951064609E-9</v>
      </c>
      <c r="F20" s="1" t="s">
        <v>15</v>
      </c>
      <c r="G20" s="1">
        <v>314664</v>
      </c>
      <c r="H20" s="1">
        <v>-0.381045085345738</v>
      </c>
      <c r="I20" s="3">
        <v>1.5274455215709999E-5</v>
      </c>
      <c r="J20" s="3">
        <v>4.2568951652544301E-5</v>
      </c>
      <c r="K20" s="1" t="s">
        <v>3374</v>
      </c>
      <c r="L20" s="1">
        <v>1979180</v>
      </c>
      <c r="M20" s="1">
        <v>-1.63956906681137</v>
      </c>
      <c r="N20" s="3">
        <v>5.9733470236114001E-10</v>
      </c>
      <c r="O20" s="3">
        <v>3.2064365725569602E-9</v>
      </c>
      <c r="P20" s="1" t="s">
        <v>2365</v>
      </c>
      <c r="Q20" s="1">
        <v>6933</v>
      </c>
      <c r="R20" s="1" t="s">
        <v>2479</v>
      </c>
      <c r="S20" s="1">
        <v>-0.85588666666666702</v>
      </c>
      <c r="T20" s="1">
        <v>1.1847607725628899E-3</v>
      </c>
      <c r="U20" s="1">
        <v>2.9009118130143398E-3</v>
      </c>
      <c r="V20" t="s">
        <v>369</v>
      </c>
      <c r="W20" t="s">
        <v>370</v>
      </c>
      <c r="X20" t="s">
        <v>63</v>
      </c>
      <c r="Y20" t="s">
        <v>371</v>
      </c>
      <c r="AB20" t="s">
        <v>93</v>
      </c>
      <c r="AE20">
        <f t="shared" si="0"/>
        <v>0</v>
      </c>
      <c r="AG20" t="s">
        <v>93</v>
      </c>
      <c r="AH20">
        <v>17</v>
      </c>
    </row>
    <row r="21" spans="1:34" x14ac:dyDescent="0.45">
      <c r="A21" s="1" t="s">
        <v>14</v>
      </c>
      <c r="B21" s="1">
        <v>127942</v>
      </c>
      <c r="C21" s="1">
        <v>-1.30443590807923</v>
      </c>
      <c r="D21" s="1">
        <v>1.86281498342136E-4</v>
      </c>
      <c r="E21" s="1">
        <v>4.2651085635266403E-4</v>
      </c>
      <c r="F21" s="1" t="s">
        <v>15</v>
      </c>
      <c r="G21" s="1">
        <v>345161</v>
      </c>
      <c r="H21" s="1">
        <v>-0.29945228616368302</v>
      </c>
      <c r="I21" s="1">
        <v>1.47368539124333E-3</v>
      </c>
      <c r="J21" s="1">
        <v>3.0757084306354998E-3</v>
      </c>
      <c r="K21" s="1" t="s">
        <v>3374</v>
      </c>
      <c r="L21" s="1">
        <v>1985902</v>
      </c>
      <c r="M21" s="1">
        <v>-1.23716347271621</v>
      </c>
      <c r="N21" s="1">
        <v>5.0991458486551798E-4</v>
      </c>
      <c r="O21" s="1">
        <v>1.2092470083165301E-3</v>
      </c>
      <c r="P21" s="1" t="s">
        <v>2365</v>
      </c>
      <c r="Q21" s="1">
        <v>9650</v>
      </c>
      <c r="R21" s="1" t="s">
        <v>2480</v>
      </c>
      <c r="S21" s="1">
        <v>-0.43761333333333202</v>
      </c>
      <c r="T21" s="3">
        <v>4.7071790471238098E-5</v>
      </c>
      <c r="U21" s="1">
        <v>1.66675424841309E-4</v>
      </c>
      <c r="V21" t="s">
        <v>390</v>
      </c>
      <c r="W21" t="s">
        <v>391</v>
      </c>
      <c r="X21" t="s">
        <v>63</v>
      </c>
      <c r="Y21" t="s">
        <v>392</v>
      </c>
      <c r="AB21" t="s">
        <v>101</v>
      </c>
      <c r="AC21">
        <v>5</v>
      </c>
      <c r="AD21">
        <v>2</v>
      </c>
      <c r="AE21">
        <f t="shared" si="0"/>
        <v>7</v>
      </c>
      <c r="AG21" t="s">
        <v>101</v>
      </c>
      <c r="AH21">
        <v>319</v>
      </c>
    </row>
    <row r="22" spans="1:34" x14ac:dyDescent="0.45">
      <c r="A22" s="1" t="s">
        <v>14</v>
      </c>
      <c r="B22" s="1">
        <v>166309</v>
      </c>
      <c r="C22" s="1">
        <v>-0.89601299404044998</v>
      </c>
      <c r="D22" s="3">
        <v>2.60304696268887E-8</v>
      </c>
      <c r="E22" s="3">
        <v>9.5500979295476795E-8</v>
      </c>
      <c r="F22" s="1" t="s">
        <v>15</v>
      </c>
      <c r="G22" s="1">
        <v>299352</v>
      </c>
      <c r="H22" s="1">
        <v>-0.50585162320078902</v>
      </c>
      <c r="I22" s="1">
        <v>6.3471016469762703E-3</v>
      </c>
      <c r="J22" s="1">
        <v>1.17879557658015E-2</v>
      </c>
      <c r="K22" s="1" t="s">
        <v>3374</v>
      </c>
      <c r="L22" s="1">
        <v>1983392</v>
      </c>
      <c r="M22" s="1">
        <v>-1.31542596437875</v>
      </c>
      <c r="N22" s="3">
        <v>5.69899504672573E-5</v>
      </c>
      <c r="O22" s="1">
        <v>1.57584106987587E-4</v>
      </c>
      <c r="P22" s="1" t="s">
        <v>2365</v>
      </c>
      <c r="Q22" s="1">
        <v>10800</v>
      </c>
      <c r="R22" s="1" t="s">
        <v>2482</v>
      </c>
      <c r="S22" s="1">
        <v>-0.492916666666668</v>
      </c>
      <c r="T22" s="1">
        <v>1.44566716919886E-4</v>
      </c>
      <c r="U22" s="1">
        <v>4.4471605298967699E-4</v>
      </c>
      <c r="V22" t="s">
        <v>2483</v>
      </c>
      <c r="W22" t="s">
        <v>2484</v>
      </c>
      <c r="X22" t="s">
        <v>63</v>
      </c>
      <c r="Y22" t="s">
        <v>1593</v>
      </c>
      <c r="AB22" t="s">
        <v>105</v>
      </c>
      <c r="AD22">
        <v>4</v>
      </c>
      <c r="AE22">
        <f t="shared" si="0"/>
        <v>4</v>
      </c>
      <c r="AG22" t="s">
        <v>105</v>
      </c>
      <c r="AH22">
        <v>147</v>
      </c>
    </row>
    <row r="23" spans="1:34" x14ac:dyDescent="0.45">
      <c r="A23" s="1" t="s">
        <v>14</v>
      </c>
      <c r="B23" s="1">
        <v>120191</v>
      </c>
      <c r="C23" s="1">
        <v>-0.883100230761656</v>
      </c>
      <c r="D23" s="3">
        <v>7.6025483736684501E-7</v>
      </c>
      <c r="E23" s="3">
        <v>2.3818314125802898E-6</v>
      </c>
      <c r="F23" s="1" t="s">
        <v>15</v>
      </c>
      <c r="G23" s="1">
        <v>327609</v>
      </c>
      <c r="H23" s="1">
        <v>-0.68215724691689605</v>
      </c>
      <c r="I23" s="3">
        <v>1.4917029582575501E-6</v>
      </c>
      <c r="J23" s="3">
        <v>4.7385098964531897E-6</v>
      </c>
      <c r="K23" s="1" t="s">
        <v>3374</v>
      </c>
      <c r="L23" s="1">
        <v>1981083</v>
      </c>
      <c r="M23" s="1">
        <v>-2.4624334066824698</v>
      </c>
      <c r="N23" s="3">
        <v>6.7581123295804798E-21</v>
      </c>
      <c r="O23" s="3">
        <v>1.4296274128564999E-19</v>
      </c>
      <c r="P23" s="1" t="s">
        <v>2365</v>
      </c>
      <c r="Q23" s="1">
        <v>8048</v>
      </c>
      <c r="R23" s="1" t="s">
        <v>2489</v>
      </c>
      <c r="S23" s="1">
        <v>-0.65339333333333305</v>
      </c>
      <c r="T23" s="3">
        <v>1.9833746080843202E-5</v>
      </c>
      <c r="U23" s="3">
        <v>7.799921790061E-5</v>
      </c>
      <c r="V23" t="s">
        <v>440</v>
      </c>
      <c r="W23" t="s">
        <v>441</v>
      </c>
      <c r="X23" t="s">
        <v>67</v>
      </c>
      <c r="Y23" t="s">
        <v>442</v>
      </c>
      <c r="AB23" t="s">
        <v>109</v>
      </c>
      <c r="AC23">
        <v>4</v>
      </c>
      <c r="AD23">
        <v>2</v>
      </c>
      <c r="AE23">
        <f t="shared" si="0"/>
        <v>6</v>
      </c>
      <c r="AG23" t="s">
        <v>109</v>
      </c>
      <c r="AH23">
        <v>217</v>
      </c>
    </row>
    <row r="24" spans="1:34" x14ac:dyDescent="0.45">
      <c r="A24" s="1" t="s">
        <v>14</v>
      </c>
      <c r="B24" s="1">
        <v>176513</v>
      </c>
      <c r="C24" s="1">
        <v>-0.76097638435174197</v>
      </c>
      <c r="D24" s="3">
        <v>5.3410200625704897E-6</v>
      </c>
      <c r="E24" s="3">
        <v>1.50394020026718E-5</v>
      </c>
      <c r="F24" s="1" t="s">
        <v>15</v>
      </c>
      <c r="G24" s="1">
        <v>330265</v>
      </c>
      <c r="H24" s="1">
        <v>-0.69890089045607895</v>
      </c>
      <c r="I24" s="3">
        <v>3.0792838440597998E-9</v>
      </c>
      <c r="J24" s="3">
        <v>1.3203938934271099E-8</v>
      </c>
      <c r="K24" s="1" t="s">
        <v>3374</v>
      </c>
      <c r="L24" s="1">
        <v>1982396</v>
      </c>
      <c r="M24" s="1">
        <v>-0.90084097476367597</v>
      </c>
      <c r="N24" s="1">
        <v>2.25298665939253E-3</v>
      </c>
      <c r="O24" s="1">
        <v>4.7844715406815796E-3</v>
      </c>
      <c r="P24" s="1" t="s">
        <v>2365</v>
      </c>
      <c r="Q24" s="1">
        <v>11681</v>
      </c>
      <c r="R24" s="1" t="s">
        <v>2516</v>
      </c>
      <c r="S24" s="1">
        <v>-0.249716666666665</v>
      </c>
      <c r="T24" s="1">
        <v>1.3323399327087801E-3</v>
      </c>
      <c r="U24" s="1">
        <v>3.2248346261715098E-3</v>
      </c>
      <c r="V24" t="s">
        <v>579</v>
      </c>
      <c r="W24" t="s">
        <v>580</v>
      </c>
      <c r="X24" t="s">
        <v>84</v>
      </c>
      <c r="Y24" t="s">
        <v>562</v>
      </c>
      <c r="AB24" t="s">
        <v>113</v>
      </c>
      <c r="AE24">
        <f>AC24+AD24</f>
        <v>0</v>
      </c>
      <c r="AG24" t="s">
        <v>113</v>
      </c>
      <c r="AH24">
        <v>9</v>
      </c>
    </row>
    <row r="25" spans="1:34" x14ac:dyDescent="0.45">
      <c r="A25" s="1" t="s">
        <v>14</v>
      </c>
      <c r="B25" s="1">
        <v>162117</v>
      </c>
      <c r="C25" s="1">
        <v>-0.90712210736605803</v>
      </c>
      <c r="D25" s="3">
        <v>5.4279511750010698E-11</v>
      </c>
      <c r="E25" s="3">
        <v>2.5897381492590501E-10</v>
      </c>
      <c r="F25" s="1" t="s">
        <v>15</v>
      </c>
      <c r="G25" s="1">
        <v>330904</v>
      </c>
      <c r="H25" s="1">
        <v>-0.53943198804344294</v>
      </c>
      <c r="I25" s="3">
        <v>4.3263844473341398E-11</v>
      </c>
      <c r="J25" s="3">
        <v>2.25100656969846E-10</v>
      </c>
      <c r="K25" s="1" t="s">
        <v>3374</v>
      </c>
      <c r="L25" s="1">
        <v>1983335</v>
      </c>
      <c r="M25" s="1">
        <v>-0.71527726628763499</v>
      </c>
      <c r="N25" s="1">
        <v>4.4462425006258997E-3</v>
      </c>
      <c r="O25" s="1">
        <v>8.98971241711315E-3</v>
      </c>
      <c r="P25" s="1" t="s">
        <v>2365</v>
      </c>
      <c r="Q25" s="1">
        <v>12162</v>
      </c>
      <c r="R25" s="1" t="s">
        <v>2517</v>
      </c>
      <c r="S25" s="1">
        <v>-0.54534333333332996</v>
      </c>
      <c r="T25" s="3">
        <v>6.7930165622505398E-7</v>
      </c>
      <c r="U25" s="3">
        <v>4.3427495911161798E-6</v>
      </c>
      <c r="V25" t="s">
        <v>554</v>
      </c>
      <c r="W25" t="s">
        <v>555</v>
      </c>
      <c r="X25" t="s">
        <v>84</v>
      </c>
      <c r="Y25" t="s">
        <v>556</v>
      </c>
      <c r="AB25" t="s">
        <v>117</v>
      </c>
      <c r="AE25">
        <f t="shared" si="0"/>
        <v>0</v>
      </c>
      <c r="AG25" t="s">
        <v>117</v>
      </c>
      <c r="AH25">
        <v>3</v>
      </c>
    </row>
    <row r="26" spans="1:34" x14ac:dyDescent="0.45">
      <c r="A26" s="1" t="s">
        <v>14</v>
      </c>
      <c r="B26" s="1">
        <v>115388</v>
      </c>
      <c r="C26" s="1">
        <v>-0.66029539258901504</v>
      </c>
      <c r="D26" s="1">
        <v>2.0483515229492301E-2</v>
      </c>
      <c r="E26" s="1">
        <v>3.4123820958631999E-2</v>
      </c>
      <c r="F26" s="1" t="s">
        <v>15</v>
      </c>
      <c r="G26" s="1">
        <v>330983</v>
      </c>
      <c r="H26" s="1">
        <v>-0.47707313790099098</v>
      </c>
      <c r="I26" s="1">
        <v>2.5774182897577097E-4</v>
      </c>
      <c r="J26" s="1">
        <v>6.04044648081863E-4</v>
      </c>
      <c r="K26" s="1" t="s">
        <v>3374</v>
      </c>
      <c r="L26" s="1">
        <v>1980825</v>
      </c>
      <c r="M26" s="1">
        <v>-0.73986927582676998</v>
      </c>
      <c r="N26" s="1">
        <v>2.1305770677852401E-2</v>
      </c>
      <c r="O26" s="1">
        <v>3.7615358701576403E-2</v>
      </c>
      <c r="P26" s="1" t="s">
        <v>2365</v>
      </c>
      <c r="Q26" s="1">
        <v>8290</v>
      </c>
      <c r="R26" s="1" t="s">
        <v>2542</v>
      </c>
      <c r="S26" s="1">
        <v>-0.21623666666666599</v>
      </c>
      <c r="T26" s="1">
        <v>2.2875951608596901E-2</v>
      </c>
      <c r="U26" s="1">
        <v>3.9916948644670103E-2</v>
      </c>
      <c r="V26" t="s">
        <v>2543</v>
      </c>
      <c r="W26" t="s">
        <v>2544</v>
      </c>
      <c r="X26" t="s">
        <v>101</v>
      </c>
      <c r="Y26" t="s">
        <v>2545</v>
      </c>
      <c r="AB26" t="s">
        <v>121</v>
      </c>
      <c r="AE26">
        <f t="shared" si="0"/>
        <v>0</v>
      </c>
      <c r="AG26" t="s">
        <v>121</v>
      </c>
      <c r="AH26">
        <v>12</v>
      </c>
    </row>
    <row r="27" spans="1:34" x14ac:dyDescent="0.45">
      <c r="A27" s="1" t="s">
        <v>14</v>
      </c>
      <c r="B27" s="1">
        <v>169094</v>
      </c>
      <c r="C27" s="1">
        <v>-0.85019123448441503</v>
      </c>
      <c r="D27" s="3">
        <v>6.5950932212903701E-6</v>
      </c>
      <c r="E27" s="3">
        <v>1.8319703392473301E-5</v>
      </c>
      <c r="F27" s="1" t="s">
        <v>15</v>
      </c>
      <c r="G27" s="1">
        <v>296327</v>
      </c>
      <c r="H27" s="1">
        <v>-1.6396711880313899</v>
      </c>
      <c r="I27" s="3">
        <v>1.2329110413859499E-25</v>
      </c>
      <c r="J27" s="3">
        <v>1.9879980340135698E-24</v>
      </c>
      <c r="K27" s="1" t="s">
        <v>3374</v>
      </c>
      <c r="L27" s="1">
        <v>1981789</v>
      </c>
      <c r="M27" s="1">
        <v>-2.6530809199874401</v>
      </c>
      <c r="N27" s="3">
        <v>2.46308424856776E-14</v>
      </c>
      <c r="O27" s="3">
        <v>2.2850868412022701E-13</v>
      </c>
      <c r="P27" s="1" t="s">
        <v>2365</v>
      </c>
      <c r="Q27" s="1">
        <v>10211</v>
      </c>
      <c r="R27" s="1" t="s">
        <v>2561</v>
      </c>
      <c r="S27" s="1">
        <v>-0.28766333333333299</v>
      </c>
      <c r="T27" s="1">
        <v>1.08104576602885E-2</v>
      </c>
      <c r="U27" s="1">
        <v>2.06847258918335E-2</v>
      </c>
      <c r="V27" t="s">
        <v>681</v>
      </c>
      <c r="W27" t="s">
        <v>682</v>
      </c>
      <c r="X27" t="s">
        <v>101</v>
      </c>
      <c r="Y27" t="s">
        <v>683</v>
      </c>
      <c r="AB27" t="s">
        <v>125</v>
      </c>
      <c r="AD27">
        <v>2</v>
      </c>
      <c r="AE27">
        <f t="shared" si="0"/>
        <v>2</v>
      </c>
      <c r="AG27" t="s">
        <v>125</v>
      </c>
      <c r="AH27">
        <v>63</v>
      </c>
    </row>
    <row r="28" spans="1:34" x14ac:dyDescent="0.45">
      <c r="A28" s="1" t="s">
        <v>14</v>
      </c>
      <c r="B28" s="1">
        <v>128880</v>
      </c>
      <c r="C28" s="1">
        <v>-0.71766485420210802</v>
      </c>
      <c r="D28" s="1">
        <v>1.34762722252297E-3</v>
      </c>
      <c r="E28" s="1">
        <v>2.7528008519488701E-3</v>
      </c>
      <c r="F28" s="1" t="s">
        <v>15</v>
      </c>
      <c r="G28" s="1">
        <v>327748</v>
      </c>
      <c r="H28" s="1">
        <v>-0.90000728924010698</v>
      </c>
      <c r="I28" s="3">
        <v>7.4299652729072502E-13</v>
      </c>
      <c r="J28" s="3">
        <v>4.6013183167968998E-12</v>
      </c>
      <c r="K28" s="1" t="s">
        <v>3374</v>
      </c>
      <c r="L28" s="1">
        <v>1981050</v>
      </c>
      <c r="M28" s="1">
        <v>-1.81549953472531</v>
      </c>
      <c r="N28" s="3">
        <v>2.8673505162878099E-11</v>
      </c>
      <c r="O28" s="3">
        <v>1.81923110243118E-10</v>
      </c>
      <c r="P28" s="1" t="s">
        <v>2365</v>
      </c>
      <c r="Q28" s="1">
        <v>11679</v>
      </c>
      <c r="R28" s="1" t="s">
        <v>2566</v>
      </c>
      <c r="S28" s="1">
        <v>-0.77467333333333199</v>
      </c>
      <c r="T28" s="3">
        <v>1.8707737629033499E-6</v>
      </c>
      <c r="U28" s="3">
        <v>1.0290042396457399E-5</v>
      </c>
      <c r="V28" t="s">
        <v>696</v>
      </c>
      <c r="W28" t="s">
        <v>697</v>
      </c>
      <c r="X28" t="s">
        <v>101</v>
      </c>
      <c r="Y28" t="s">
        <v>698</v>
      </c>
      <c r="AC28">
        <f>SUM(AC4:AC27)</f>
        <v>32</v>
      </c>
      <c r="AD28">
        <f>SUM(AD4:AD27)</f>
        <v>17</v>
      </c>
      <c r="AE28">
        <f>SUM(AE4:AE27)</f>
        <v>49</v>
      </c>
      <c r="AH28">
        <f>SUM(AH4:AH27)</f>
        <v>2272</v>
      </c>
    </row>
    <row r="29" spans="1:34" x14ac:dyDescent="0.45">
      <c r="A29" s="1" t="s">
        <v>14</v>
      </c>
      <c r="B29" s="1">
        <v>143385</v>
      </c>
      <c r="C29" s="1">
        <v>-2.4089563826625602</v>
      </c>
      <c r="D29" s="3">
        <v>8.9100398075770498E-23</v>
      </c>
      <c r="E29" s="3">
        <v>1.04326415468465E-21</v>
      </c>
      <c r="F29" s="1" t="s">
        <v>15</v>
      </c>
      <c r="G29" s="1">
        <v>321912</v>
      </c>
      <c r="H29" s="1">
        <v>-0.37718951267217499</v>
      </c>
      <c r="I29" s="1">
        <v>1.1825547381341599E-2</v>
      </c>
      <c r="J29" s="1">
        <v>2.06784559156994E-2</v>
      </c>
      <c r="K29" s="1" t="s">
        <v>3374</v>
      </c>
      <c r="L29" s="1">
        <v>1979004</v>
      </c>
      <c r="M29" s="1">
        <v>-0.86156162494715305</v>
      </c>
      <c r="N29" s="1">
        <v>1.86975818252804E-3</v>
      </c>
      <c r="O29" s="1">
        <v>4.0246508197811304E-3</v>
      </c>
      <c r="P29" s="1" t="s">
        <v>2365</v>
      </c>
      <c r="Q29" s="1">
        <v>13068</v>
      </c>
      <c r="R29" s="1" t="s">
        <v>2572</v>
      </c>
      <c r="S29" s="1">
        <v>-0.62672333333333397</v>
      </c>
      <c r="T29" s="1">
        <v>7.7156456182555398E-3</v>
      </c>
      <c r="U29" s="1">
        <v>1.5346813364778399E-2</v>
      </c>
      <c r="V29" t="s">
        <v>2573</v>
      </c>
      <c r="W29" t="s">
        <v>2574</v>
      </c>
      <c r="X29" t="s">
        <v>101</v>
      </c>
      <c r="Y29" t="s">
        <v>2575</v>
      </c>
    </row>
    <row r="30" spans="1:34" x14ac:dyDescent="0.45">
      <c r="A30" s="1" t="s">
        <v>14</v>
      </c>
      <c r="B30" s="1">
        <v>167210</v>
      </c>
      <c r="C30" s="1">
        <v>-0.78309417978664797</v>
      </c>
      <c r="D30" s="3">
        <v>3.1364250275074197E-5</v>
      </c>
      <c r="E30" s="3">
        <v>8.0393298245773904E-5</v>
      </c>
      <c r="F30" s="1" t="s">
        <v>15</v>
      </c>
      <c r="G30" s="1">
        <v>359672</v>
      </c>
      <c r="H30" s="1">
        <v>-0.456616518180822</v>
      </c>
      <c r="I30" s="1">
        <v>1.37357711205656E-3</v>
      </c>
      <c r="J30" s="1">
        <v>2.8831111668181698E-3</v>
      </c>
      <c r="K30" s="1" t="s">
        <v>3374</v>
      </c>
      <c r="L30" s="1">
        <v>1983749</v>
      </c>
      <c r="M30" s="1">
        <v>-4.3414950569456501</v>
      </c>
      <c r="N30" s="3">
        <v>1.18985027621427E-36</v>
      </c>
      <c r="O30" s="3">
        <v>1.2552920414060501E-34</v>
      </c>
      <c r="P30" s="1" t="s">
        <v>2365</v>
      </c>
      <c r="Q30" s="1">
        <v>13191</v>
      </c>
      <c r="R30" s="1" t="s">
        <v>2576</v>
      </c>
      <c r="S30" s="1">
        <v>-0.475349999999999</v>
      </c>
      <c r="T30" s="3">
        <v>3.9554193857406298E-5</v>
      </c>
      <c r="U30" s="1">
        <v>1.4299857812462001E-4</v>
      </c>
      <c r="V30" t="s">
        <v>687</v>
      </c>
      <c r="W30" t="s">
        <v>688</v>
      </c>
      <c r="X30" t="s">
        <v>101</v>
      </c>
      <c r="Y30" t="s">
        <v>689</v>
      </c>
    </row>
    <row r="31" spans="1:34" x14ac:dyDescent="0.45">
      <c r="A31" s="1" t="s">
        <v>14</v>
      </c>
      <c r="B31" s="1">
        <v>53131</v>
      </c>
      <c r="C31" s="1">
        <v>-0.46253736175577698</v>
      </c>
      <c r="D31" s="1">
        <v>2.8461843671891101E-3</v>
      </c>
      <c r="E31" s="1">
        <v>5.5309255034662304E-3</v>
      </c>
      <c r="F31" s="1" t="s">
        <v>15</v>
      </c>
      <c r="G31" s="1">
        <v>329032</v>
      </c>
      <c r="H31" s="1">
        <v>-0.32487715781480703</v>
      </c>
      <c r="I31" s="1">
        <v>2.0660247835066802E-3</v>
      </c>
      <c r="J31" s="1">
        <v>4.19681899418862E-3</v>
      </c>
      <c r="K31" s="1" t="s">
        <v>3374</v>
      </c>
      <c r="L31" s="1">
        <v>1986419</v>
      </c>
      <c r="M31" s="1">
        <v>-1.70314893968131</v>
      </c>
      <c r="N31" s="3">
        <v>6.0070168853546999E-10</v>
      </c>
      <c r="O31" s="3">
        <v>3.2224082105334901E-9</v>
      </c>
      <c r="P31" s="1" t="s">
        <v>2365</v>
      </c>
      <c r="Q31" s="1">
        <v>7432</v>
      </c>
      <c r="R31" s="1" t="s">
        <v>2599</v>
      </c>
      <c r="S31" s="1">
        <v>-0.53252999999999995</v>
      </c>
      <c r="T31" s="1">
        <v>8.8216528693036398E-4</v>
      </c>
      <c r="U31" s="1">
        <v>2.2232604919169901E-3</v>
      </c>
      <c r="V31" t="s">
        <v>860</v>
      </c>
      <c r="W31" t="s">
        <v>861</v>
      </c>
      <c r="X31" t="s">
        <v>109</v>
      </c>
      <c r="Y31" t="s">
        <v>862</v>
      </c>
    </row>
    <row r="32" spans="1:34" x14ac:dyDescent="0.45">
      <c r="A32" s="1" t="s">
        <v>14</v>
      </c>
      <c r="B32" s="1">
        <v>9036</v>
      </c>
      <c r="C32" s="1">
        <v>-0.72987047193257204</v>
      </c>
      <c r="D32" s="1">
        <v>2.0240386762479201E-4</v>
      </c>
      <c r="E32" s="1">
        <v>4.6128383751877498E-4</v>
      </c>
      <c r="F32" s="1" t="s">
        <v>15</v>
      </c>
      <c r="G32" s="1">
        <v>337251</v>
      </c>
      <c r="H32" s="1">
        <v>-0.86599831654793802</v>
      </c>
      <c r="I32" s="3">
        <v>5.0601086365081705E-7</v>
      </c>
      <c r="J32" s="3">
        <v>1.69105254242045E-6</v>
      </c>
      <c r="K32" s="1" t="s">
        <v>3374</v>
      </c>
      <c r="L32" s="1">
        <v>1978785</v>
      </c>
      <c r="M32" s="1">
        <v>-1.21692638151244</v>
      </c>
      <c r="N32" s="3">
        <v>4.7808894306108702E-6</v>
      </c>
      <c r="O32" s="3">
        <v>1.5531756464467802E-5</v>
      </c>
      <c r="P32" s="1" t="s">
        <v>2365</v>
      </c>
      <c r="Q32" s="1">
        <v>7543</v>
      </c>
      <c r="R32" s="1" t="s">
        <v>2601</v>
      </c>
      <c r="S32" s="1">
        <v>-0.61623999999999901</v>
      </c>
      <c r="T32" s="1">
        <v>1.33312841808542E-4</v>
      </c>
      <c r="U32" s="1">
        <v>4.1557005978449098E-4</v>
      </c>
      <c r="V32" t="s">
        <v>899</v>
      </c>
      <c r="W32" t="s">
        <v>900</v>
      </c>
      <c r="X32" t="s">
        <v>109</v>
      </c>
      <c r="Y32" t="s">
        <v>3375</v>
      </c>
    </row>
    <row r="33" spans="1:25" x14ac:dyDescent="0.45">
      <c r="A33" s="1" t="s">
        <v>14</v>
      </c>
      <c r="B33" s="1">
        <v>167060</v>
      </c>
      <c r="C33" s="1">
        <v>-0.34884765410845198</v>
      </c>
      <c r="D33" s="1">
        <v>1.7390660175605199E-2</v>
      </c>
      <c r="E33" s="1">
        <v>2.9321231556044301E-2</v>
      </c>
      <c r="F33" s="1" t="s">
        <v>15</v>
      </c>
      <c r="G33" s="1">
        <v>300444</v>
      </c>
      <c r="H33" s="1">
        <v>-0.47574372289998701</v>
      </c>
      <c r="I33" s="3">
        <v>3.3561233668168601E-6</v>
      </c>
      <c r="J33" s="3">
        <v>1.0162765608387901E-5</v>
      </c>
      <c r="K33" s="1" t="s">
        <v>3374</v>
      </c>
      <c r="L33" s="1">
        <v>1981556</v>
      </c>
      <c r="M33" s="1">
        <v>-1.2380360604080201</v>
      </c>
      <c r="N33" s="3">
        <v>5.45845477073373E-7</v>
      </c>
      <c r="O33" s="3">
        <v>2.0142432425277101E-6</v>
      </c>
      <c r="P33" s="1" t="s">
        <v>2365</v>
      </c>
      <c r="Q33" s="1">
        <v>7951</v>
      </c>
      <c r="R33" s="1" t="s">
        <v>2602</v>
      </c>
      <c r="S33" s="1">
        <v>-0.58491666666666497</v>
      </c>
      <c r="T33" s="1">
        <v>2.5774055382274402E-4</v>
      </c>
      <c r="U33" s="1">
        <v>7.4519152166257596E-4</v>
      </c>
      <c r="V33" t="s">
        <v>2603</v>
      </c>
      <c r="W33" t="s">
        <v>2604</v>
      </c>
      <c r="X33" t="s">
        <v>109</v>
      </c>
      <c r="Y33" t="s">
        <v>2605</v>
      </c>
    </row>
    <row r="34" spans="1:25" x14ac:dyDescent="0.45">
      <c r="A34" s="1" t="s">
        <v>14</v>
      </c>
      <c r="B34" s="1">
        <v>111540</v>
      </c>
      <c r="C34" s="1">
        <v>-1.03829543767053</v>
      </c>
      <c r="D34" s="3">
        <v>3.7425747028856802E-13</v>
      </c>
      <c r="E34" s="3">
        <v>2.1402668316347801E-12</v>
      </c>
      <c r="F34" s="1" t="s">
        <v>15</v>
      </c>
      <c r="G34" s="1">
        <v>328740</v>
      </c>
      <c r="H34" s="1">
        <v>-0.73237349020272202</v>
      </c>
      <c r="I34" s="3">
        <v>7.3716295793926905E-10</v>
      </c>
      <c r="J34" s="3">
        <v>3.36727570473825E-9</v>
      </c>
      <c r="K34" s="1" t="s">
        <v>3374</v>
      </c>
      <c r="L34" s="1">
        <v>1982489</v>
      </c>
      <c r="M34" s="1">
        <v>-1.85942131269954</v>
      </c>
      <c r="N34" s="3">
        <v>1.6142521962962299E-9</v>
      </c>
      <c r="O34" s="3">
        <v>8.2507337411935598E-9</v>
      </c>
      <c r="P34" s="1" t="s">
        <v>2365</v>
      </c>
      <c r="Q34" s="1">
        <v>13040</v>
      </c>
      <c r="R34" s="1" t="s">
        <v>2614</v>
      </c>
      <c r="S34" s="1">
        <v>-0.68084333333333502</v>
      </c>
      <c r="T34" s="1">
        <v>1.97526662298016E-2</v>
      </c>
      <c r="U34" s="1">
        <v>3.50943866185554E-2</v>
      </c>
      <c r="V34" t="s">
        <v>851</v>
      </c>
      <c r="W34" t="s">
        <v>852</v>
      </c>
      <c r="X34" t="s">
        <v>109</v>
      </c>
      <c r="Y34" t="s">
        <v>853</v>
      </c>
    </row>
    <row r="35" spans="1:25" x14ac:dyDescent="0.45">
      <c r="A35" s="1" t="s">
        <v>14</v>
      </c>
      <c r="B35" s="1">
        <v>162446</v>
      </c>
      <c r="C35" s="1">
        <v>-0.81793239897685499</v>
      </c>
      <c r="D35" s="1">
        <v>1.0833301024767601E-4</v>
      </c>
      <c r="E35" s="1">
        <v>2.5653256826649703E-4</v>
      </c>
      <c r="F35" s="1" t="s">
        <v>15</v>
      </c>
      <c r="G35" s="1">
        <v>338179</v>
      </c>
      <c r="H35" s="1">
        <v>-0.88019546315267605</v>
      </c>
      <c r="I35" s="3">
        <v>5.8031167144855999E-11</v>
      </c>
      <c r="J35" s="3">
        <v>2.97947254350478E-10</v>
      </c>
      <c r="K35" s="1" t="s">
        <v>3374</v>
      </c>
      <c r="L35" s="1">
        <v>1978961</v>
      </c>
      <c r="M35" s="1">
        <v>-0.89260308715903203</v>
      </c>
      <c r="N35" s="1">
        <v>4.1056333564177903E-3</v>
      </c>
      <c r="O35" s="1">
        <v>8.3379212462887393E-3</v>
      </c>
      <c r="P35" s="1" t="s">
        <v>2365</v>
      </c>
      <c r="Q35" s="1">
        <v>8063</v>
      </c>
      <c r="R35" s="1" t="s">
        <v>2625</v>
      </c>
      <c r="S35" s="1">
        <v>-0.54747666666666694</v>
      </c>
      <c r="T35" s="3">
        <v>4.2186692503021898E-5</v>
      </c>
      <c r="U35" s="1">
        <v>1.5109582090348499E-4</v>
      </c>
    </row>
    <row r="36" spans="1:25" x14ac:dyDescent="0.45">
      <c r="A36" s="5" t="s">
        <v>14</v>
      </c>
      <c r="B36" s="5">
        <v>47164</v>
      </c>
      <c r="C36" s="5">
        <v>0.40208298647982399</v>
      </c>
      <c r="D36" s="5">
        <v>3.8393088313970901E-3</v>
      </c>
      <c r="E36" s="5">
        <v>7.3280591571675199E-3</v>
      </c>
      <c r="F36" s="5" t="s">
        <v>15</v>
      </c>
      <c r="G36" s="5">
        <v>331326</v>
      </c>
      <c r="H36" s="5">
        <v>0.659908633522169</v>
      </c>
      <c r="I36" s="6">
        <v>1.02708322157269E-5</v>
      </c>
      <c r="J36" s="6">
        <v>2.9294863816484499E-5</v>
      </c>
      <c r="K36" s="5" t="s">
        <v>3374</v>
      </c>
      <c r="L36" s="5">
        <v>1982375</v>
      </c>
      <c r="M36" s="5">
        <v>1.5094126978464699</v>
      </c>
      <c r="N36" s="5">
        <v>4.7639723451918699E-3</v>
      </c>
      <c r="O36" s="5">
        <v>9.5803344155874597E-3</v>
      </c>
      <c r="P36" s="5" t="s">
        <v>2365</v>
      </c>
      <c r="Q36" s="5">
        <v>12643</v>
      </c>
      <c r="R36" s="5" t="s">
        <v>2433</v>
      </c>
      <c r="S36" s="5">
        <v>0.32396666666666502</v>
      </c>
      <c r="T36" s="5">
        <v>1.8096717692607401E-3</v>
      </c>
      <c r="U36" s="5">
        <v>4.2481167878554403E-3</v>
      </c>
      <c r="V36" t="s">
        <v>239</v>
      </c>
      <c r="W36" t="s">
        <v>240</v>
      </c>
      <c r="X36" t="s">
        <v>241</v>
      </c>
      <c r="Y36" t="s">
        <v>242</v>
      </c>
    </row>
    <row r="37" spans="1:25" x14ac:dyDescent="0.45">
      <c r="A37" s="5" t="s">
        <v>14</v>
      </c>
      <c r="B37" s="5">
        <v>74535</v>
      </c>
      <c r="C37" s="5">
        <v>1.6378558777957499</v>
      </c>
      <c r="D37" s="6">
        <v>1.25449187042899E-18</v>
      </c>
      <c r="E37" s="6">
        <v>1.10778518391104E-17</v>
      </c>
      <c r="F37" s="5" t="s">
        <v>15</v>
      </c>
      <c r="G37" s="5">
        <v>325301</v>
      </c>
      <c r="H37" s="5">
        <v>0.326493503369441</v>
      </c>
      <c r="I37" s="5">
        <v>7.9194534946479492E-3</v>
      </c>
      <c r="J37" s="5">
        <v>1.44136113278404E-2</v>
      </c>
      <c r="K37" s="5" t="s">
        <v>3374</v>
      </c>
      <c r="L37" s="5">
        <v>1978794</v>
      </c>
      <c r="M37" s="5">
        <v>2.0907864636197502</v>
      </c>
      <c r="N37" s="6">
        <v>8.1837179581029097E-6</v>
      </c>
      <c r="O37" s="6">
        <v>2.5654786696087199E-5</v>
      </c>
      <c r="P37" s="5" t="s">
        <v>2365</v>
      </c>
      <c r="Q37" s="5">
        <v>10884</v>
      </c>
      <c r="R37" s="5" t="s">
        <v>2467</v>
      </c>
      <c r="S37" s="5">
        <v>0.90534666666666497</v>
      </c>
      <c r="T37" s="6">
        <v>4.8881400108981996E-7</v>
      </c>
      <c r="U37" s="6">
        <v>3.3059395730376699E-6</v>
      </c>
      <c r="V37" t="s">
        <v>2468</v>
      </c>
      <c r="W37" t="s">
        <v>2469</v>
      </c>
      <c r="X37" t="s">
        <v>59</v>
      </c>
      <c r="Y37" t="s">
        <v>350</v>
      </c>
    </row>
    <row r="38" spans="1:25" x14ac:dyDescent="0.45">
      <c r="A38" s="5" t="s">
        <v>14</v>
      </c>
      <c r="B38" s="5">
        <v>162702</v>
      </c>
      <c r="C38" s="5">
        <v>1.52792469586654</v>
      </c>
      <c r="D38" s="6">
        <v>1.1841520020162701E-15</v>
      </c>
      <c r="E38" s="6">
        <v>8.3853825980099699E-15</v>
      </c>
      <c r="F38" s="5" t="s">
        <v>15</v>
      </c>
      <c r="G38" s="5">
        <v>346335</v>
      </c>
      <c r="H38" s="5">
        <v>0.79638661300855995</v>
      </c>
      <c r="I38" s="6">
        <v>1.17531801044094E-7</v>
      </c>
      <c r="J38" s="6">
        <v>4.2287277311391802E-7</v>
      </c>
      <c r="K38" s="5" t="s">
        <v>3374</v>
      </c>
      <c r="L38" s="5">
        <v>1983742</v>
      </c>
      <c r="M38" s="5">
        <v>1.02743077666771</v>
      </c>
      <c r="N38" s="5">
        <v>3.8666867463181399E-3</v>
      </c>
      <c r="O38" s="5">
        <v>7.8818343412068292E-3</v>
      </c>
      <c r="P38" s="5" t="s">
        <v>2365</v>
      </c>
      <c r="Q38" s="5">
        <v>7631</v>
      </c>
      <c r="R38" s="5" t="s">
        <v>2501</v>
      </c>
      <c r="S38" s="5">
        <v>0.66362333333333401</v>
      </c>
      <c r="T38" s="6">
        <v>1.7783355005004201E-6</v>
      </c>
      <c r="U38" s="6">
        <v>9.8478528139481196E-6</v>
      </c>
      <c r="V38" t="s">
        <v>510</v>
      </c>
      <c r="W38" t="s">
        <v>511</v>
      </c>
      <c r="X38" t="s">
        <v>71</v>
      </c>
      <c r="Y38" t="s">
        <v>512</v>
      </c>
    </row>
    <row r="39" spans="1:25" x14ac:dyDescent="0.45">
      <c r="A39" s="5" t="s">
        <v>14</v>
      </c>
      <c r="B39" s="5">
        <v>66560</v>
      </c>
      <c r="C39" s="5">
        <v>1.19821951576937</v>
      </c>
      <c r="D39" s="6">
        <v>4.2412131228494098E-14</v>
      </c>
      <c r="E39" s="6">
        <v>2.6329678782789998E-13</v>
      </c>
      <c r="F39" s="5" t="s">
        <v>15</v>
      </c>
      <c r="G39" s="5">
        <v>301720</v>
      </c>
      <c r="H39" s="5">
        <v>0.39044346755722298</v>
      </c>
      <c r="I39" s="5">
        <v>2.2974215951551301E-3</v>
      </c>
      <c r="J39" s="5">
        <v>4.6382156226447502E-3</v>
      </c>
      <c r="K39" s="5" t="s">
        <v>3374</v>
      </c>
      <c r="L39" s="5">
        <v>1984349</v>
      </c>
      <c r="M39" s="5">
        <v>1.5953043521075601</v>
      </c>
      <c r="N39" s="6">
        <v>1.57257725097719E-5</v>
      </c>
      <c r="O39" s="6">
        <v>4.7263470410121803E-5</v>
      </c>
      <c r="P39" s="5" t="s">
        <v>2365</v>
      </c>
      <c r="Q39" s="5">
        <v>9296</v>
      </c>
      <c r="R39" s="5" t="s">
        <v>2507</v>
      </c>
      <c r="S39" s="5">
        <v>0.86720999999999804</v>
      </c>
      <c r="T39" s="6">
        <v>1.9346720659234398E-8</v>
      </c>
      <c r="U39" s="6">
        <v>2.2737521138279E-7</v>
      </c>
      <c r="V39" t="s">
        <v>522</v>
      </c>
      <c r="W39" t="s">
        <v>523</v>
      </c>
      <c r="X39" t="s">
        <v>75</v>
      </c>
      <c r="Y39" t="s">
        <v>3376</v>
      </c>
    </row>
    <row r="40" spans="1:25" x14ac:dyDescent="0.45">
      <c r="A40" s="5" t="s">
        <v>14</v>
      </c>
      <c r="B40" s="5">
        <v>162740</v>
      </c>
      <c r="C40" s="5">
        <v>0.604068481007485</v>
      </c>
      <c r="D40" s="6">
        <v>5.0421016588148902E-5</v>
      </c>
      <c r="E40" s="5">
        <v>1.2567043541674E-4</v>
      </c>
      <c r="F40" s="5" t="s">
        <v>15</v>
      </c>
      <c r="G40" s="5">
        <v>332843</v>
      </c>
      <c r="H40" s="5">
        <v>0.58532877781612802</v>
      </c>
      <c r="I40" s="5">
        <v>3.9446107738777601E-4</v>
      </c>
      <c r="J40" s="5">
        <v>9.0004519711759398E-4</v>
      </c>
      <c r="K40" s="5" t="s">
        <v>3374</v>
      </c>
      <c r="L40" s="5">
        <v>1982374</v>
      </c>
      <c r="M40" s="5">
        <v>1.96101181516248</v>
      </c>
      <c r="N40" s="6">
        <v>1.14170786622229E-11</v>
      </c>
      <c r="O40" s="6">
        <v>7.5705995416142001E-11</v>
      </c>
      <c r="P40" s="5" t="s">
        <v>2365</v>
      </c>
      <c r="Q40" s="5">
        <v>7323</v>
      </c>
      <c r="R40" s="5" t="s">
        <v>2510</v>
      </c>
      <c r="S40" s="5">
        <v>0.73470666666666695</v>
      </c>
      <c r="T40" s="6">
        <v>1.0183777714795699E-6</v>
      </c>
      <c r="U40" s="6">
        <v>6.1271302902266801E-6</v>
      </c>
      <c r="V40" t="s">
        <v>621</v>
      </c>
      <c r="W40" t="s">
        <v>622</v>
      </c>
      <c r="X40" t="s">
        <v>84</v>
      </c>
      <c r="Y40" t="s">
        <v>623</v>
      </c>
    </row>
    <row r="41" spans="1:25" x14ac:dyDescent="0.45">
      <c r="A41" s="5" t="s">
        <v>14</v>
      </c>
      <c r="B41" s="5">
        <v>162088</v>
      </c>
      <c r="C41" s="5">
        <v>0.68572832705968501</v>
      </c>
      <c r="D41" s="5">
        <v>6.8529443379287298E-3</v>
      </c>
      <c r="E41" s="5">
        <v>1.24721564438447E-2</v>
      </c>
      <c r="F41" s="5" t="s">
        <v>15</v>
      </c>
      <c r="G41" s="5">
        <v>316043</v>
      </c>
      <c r="H41" s="5">
        <v>0.455085114125938</v>
      </c>
      <c r="I41" s="5">
        <v>5.77380604023176E-3</v>
      </c>
      <c r="J41" s="5">
        <v>1.0823759622165001E-2</v>
      </c>
      <c r="K41" s="5" t="s">
        <v>3374</v>
      </c>
      <c r="L41" s="5">
        <v>1982689</v>
      </c>
      <c r="M41" s="5">
        <v>1.1976946456867099</v>
      </c>
      <c r="N41" s="6">
        <v>7.7712701118587806E-5</v>
      </c>
      <c r="O41" s="5">
        <v>2.1063827981056E-4</v>
      </c>
      <c r="P41" s="5" t="s">
        <v>2365</v>
      </c>
      <c r="Q41" s="5">
        <v>11849</v>
      </c>
      <c r="R41" s="5" t="s">
        <v>2526</v>
      </c>
      <c r="S41" s="5">
        <v>1.71532</v>
      </c>
      <c r="T41" s="6">
        <v>5.2744175405088402E-10</v>
      </c>
      <c r="U41" s="6">
        <v>1.26354178442959E-8</v>
      </c>
      <c r="V41" t="s">
        <v>2527</v>
      </c>
      <c r="W41" t="s">
        <v>2528</v>
      </c>
      <c r="X41" t="s">
        <v>88</v>
      </c>
      <c r="Y41" t="s">
        <v>2529</v>
      </c>
    </row>
    <row r="42" spans="1:25" x14ac:dyDescent="0.45">
      <c r="A42" s="5" t="s">
        <v>14</v>
      </c>
      <c r="B42" s="5">
        <v>159829</v>
      </c>
      <c r="C42" s="5">
        <v>1.0217844292682701</v>
      </c>
      <c r="D42" s="6">
        <v>7.2626649130532195E-7</v>
      </c>
      <c r="E42" s="6">
        <v>2.2782416429247098E-6</v>
      </c>
      <c r="F42" s="5" t="s">
        <v>15</v>
      </c>
      <c r="G42" s="5">
        <v>314898</v>
      </c>
      <c r="H42" s="5">
        <v>1.42261585375558</v>
      </c>
      <c r="I42" s="6">
        <v>1.33688087971211E-20</v>
      </c>
      <c r="J42" s="6">
        <v>1.48264538767438E-19</v>
      </c>
      <c r="K42" s="5" t="s">
        <v>3374</v>
      </c>
      <c r="L42" s="5">
        <v>1985304</v>
      </c>
      <c r="M42" s="5">
        <v>3.2972424683594501</v>
      </c>
      <c r="N42" s="6">
        <v>1.0219840068341599E-15</v>
      </c>
      <c r="O42" s="6">
        <v>1.15046599073028E-14</v>
      </c>
      <c r="P42" s="5" t="s">
        <v>2365</v>
      </c>
      <c r="Q42" s="5">
        <v>9101</v>
      </c>
      <c r="R42" s="5" t="s">
        <v>2550</v>
      </c>
      <c r="S42" s="5">
        <v>1.2209333333333301</v>
      </c>
      <c r="T42" s="6">
        <v>5.2378426728789196E-7</v>
      </c>
      <c r="U42" s="6">
        <v>3.4990287109936798E-6</v>
      </c>
      <c r="V42" t="s">
        <v>786</v>
      </c>
      <c r="W42" t="s">
        <v>787</v>
      </c>
      <c r="X42" t="s">
        <v>101</v>
      </c>
      <c r="Y42" t="s">
        <v>3377</v>
      </c>
    </row>
    <row r="43" spans="1:25" x14ac:dyDescent="0.45">
      <c r="A43" s="5" t="s">
        <v>14</v>
      </c>
      <c r="B43" s="5">
        <v>160436</v>
      </c>
      <c r="C43" s="5">
        <v>1.06312845159373</v>
      </c>
      <c r="D43" s="6">
        <v>4.35488252990129E-10</v>
      </c>
      <c r="E43" s="6">
        <v>1.88321582054617E-9</v>
      </c>
      <c r="F43" s="5" t="s">
        <v>15</v>
      </c>
      <c r="G43" s="5">
        <v>316491</v>
      </c>
      <c r="H43" s="5">
        <v>0.56839188173539201</v>
      </c>
      <c r="I43" s="5">
        <v>1.58690604569644E-3</v>
      </c>
      <c r="J43" s="5">
        <v>3.2923713334668502E-3</v>
      </c>
      <c r="K43" s="5" t="s">
        <v>3374</v>
      </c>
      <c r="L43" s="5">
        <v>1979336</v>
      </c>
      <c r="M43" s="5">
        <v>2.2033887279927402</v>
      </c>
      <c r="N43" s="6">
        <v>5.9781205688003601E-11</v>
      </c>
      <c r="O43" s="6">
        <v>3.6548257177309198E-10</v>
      </c>
      <c r="P43" s="5" t="s">
        <v>2365</v>
      </c>
      <c r="Q43" s="5">
        <v>13002</v>
      </c>
      <c r="R43" s="5" t="s">
        <v>2571</v>
      </c>
      <c r="S43" s="5">
        <v>0.84973666666666903</v>
      </c>
      <c r="T43" s="5">
        <v>1.1407603363694E-4</v>
      </c>
      <c r="U43" s="5">
        <v>3.6198799611139598E-4</v>
      </c>
      <c r="V43" t="s">
        <v>771</v>
      </c>
      <c r="W43" t="s">
        <v>772</v>
      </c>
      <c r="X43" t="s">
        <v>101</v>
      </c>
      <c r="Y43" t="s">
        <v>773</v>
      </c>
    </row>
    <row r="44" spans="1:25" x14ac:dyDescent="0.45">
      <c r="A44" s="5" t="s">
        <v>14</v>
      </c>
      <c r="B44" s="5">
        <v>190143</v>
      </c>
      <c r="C44" s="5">
        <v>0.95529804795128703</v>
      </c>
      <c r="D44" s="6">
        <v>1.05718964912998E-7</v>
      </c>
      <c r="E44" s="6">
        <v>3.6420872456060598E-7</v>
      </c>
      <c r="F44" s="5" t="s">
        <v>15</v>
      </c>
      <c r="G44" s="5">
        <v>345022</v>
      </c>
      <c r="H44" s="5">
        <v>0.35936698237125098</v>
      </c>
      <c r="I44" s="5">
        <v>1.96995773856277E-3</v>
      </c>
      <c r="J44" s="5">
        <v>4.0215181605782599E-3</v>
      </c>
      <c r="K44" s="5" t="s">
        <v>3374</v>
      </c>
      <c r="L44" s="5">
        <v>1986114</v>
      </c>
      <c r="M44" s="5">
        <v>2.7699803336288502</v>
      </c>
      <c r="N44" s="6">
        <v>5.2598178099385601E-8</v>
      </c>
      <c r="O44" s="6">
        <v>2.2276397713836499E-7</v>
      </c>
      <c r="P44" s="5" t="s">
        <v>2365</v>
      </c>
      <c r="Q44" s="5">
        <v>7865</v>
      </c>
      <c r="R44" s="5" t="s">
        <v>2577</v>
      </c>
      <c r="S44" s="5">
        <v>0.40574000000000099</v>
      </c>
      <c r="T44" s="6">
        <v>4.3486131032860299E-5</v>
      </c>
      <c r="U44" s="5">
        <v>1.5515509926617899E-4</v>
      </c>
      <c r="V44" t="s">
        <v>829</v>
      </c>
      <c r="W44" t="s">
        <v>830</v>
      </c>
      <c r="X44" t="s">
        <v>105</v>
      </c>
      <c r="Y44" t="s">
        <v>3378</v>
      </c>
    </row>
    <row r="45" spans="1:25" x14ac:dyDescent="0.45">
      <c r="A45" s="5" t="s">
        <v>14</v>
      </c>
      <c r="B45" s="5">
        <v>125948</v>
      </c>
      <c r="C45" s="5">
        <v>1.42561690716774</v>
      </c>
      <c r="D45" s="6">
        <v>1.7821983113522399E-10</v>
      </c>
      <c r="E45" s="6">
        <v>8.0662186568847399E-10</v>
      </c>
      <c r="F45" s="5" t="s">
        <v>15</v>
      </c>
      <c r="G45" s="5">
        <v>339885</v>
      </c>
      <c r="H45" s="5">
        <v>0.31066447139901399</v>
      </c>
      <c r="I45" s="5">
        <v>8.3740226665739697E-3</v>
      </c>
      <c r="J45" s="5">
        <v>1.5126848379113199E-2</v>
      </c>
      <c r="K45" s="5" t="s">
        <v>3374</v>
      </c>
      <c r="L45" s="5">
        <v>1983660</v>
      </c>
      <c r="M45" s="5">
        <v>1.8918496587621301</v>
      </c>
      <c r="N45" s="6">
        <v>1.5885529168898598E-5</v>
      </c>
      <c r="O45" s="6">
        <v>4.7708766252141102E-5</v>
      </c>
      <c r="P45" s="5" t="s">
        <v>2365</v>
      </c>
      <c r="Q45" s="5">
        <v>8619</v>
      </c>
      <c r="R45" s="5" t="s">
        <v>2580</v>
      </c>
      <c r="S45" s="5">
        <v>1.3011200000000001</v>
      </c>
      <c r="T45" s="6">
        <v>1.6734079686447001E-9</v>
      </c>
      <c r="U45" s="6">
        <v>3.1814209636442802E-8</v>
      </c>
      <c r="V45" t="s">
        <v>2581</v>
      </c>
      <c r="W45" t="s">
        <v>2582</v>
      </c>
      <c r="X45" t="s">
        <v>105</v>
      </c>
      <c r="Y45" t="s">
        <v>2583</v>
      </c>
    </row>
    <row r="46" spans="1:25" x14ac:dyDescent="0.45">
      <c r="A46" s="5" t="s">
        <v>14</v>
      </c>
      <c r="B46" s="5">
        <v>92357</v>
      </c>
      <c r="C46" s="5">
        <v>1.47834802356605</v>
      </c>
      <c r="D46" s="6">
        <v>1.24898448819004E-10</v>
      </c>
      <c r="E46" s="6">
        <v>5.7442418972071696E-10</v>
      </c>
      <c r="F46" s="5" t="s">
        <v>15</v>
      </c>
      <c r="G46" s="5">
        <v>138420</v>
      </c>
      <c r="H46" s="5">
        <v>2.1490388000854801</v>
      </c>
      <c r="I46" s="6">
        <v>9.0943951853006202E-36</v>
      </c>
      <c r="J46" s="6">
        <v>2.4384129312924802E-34</v>
      </c>
      <c r="K46" s="5" t="s">
        <v>3374</v>
      </c>
      <c r="L46" s="5">
        <v>1984016</v>
      </c>
      <c r="M46" s="5">
        <v>2.5200006997945601</v>
      </c>
      <c r="N46" s="6">
        <v>4.1261428130083498E-7</v>
      </c>
      <c r="O46" s="6">
        <v>1.5661452586829201E-6</v>
      </c>
      <c r="P46" s="5" t="s">
        <v>2365</v>
      </c>
      <c r="Q46" s="5">
        <v>11053</v>
      </c>
      <c r="R46" s="5" t="s">
        <v>2593</v>
      </c>
      <c r="S46" s="5">
        <v>0.90869333333333502</v>
      </c>
      <c r="T46" s="6">
        <v>4.9973893524419899E-8</v>
      </c>
      <c r="U46" s="6">
        <v>4.9519585401470601E-7</v>
      </c>
      <c r="V46" t="s">
        <v>838</v>
      </c>
      <c r="W46" t="s">
        <v>839</v>
      </c>
      <c r="X46" t="s">
        <v>105</v>
      </c>
      <c r="Y46" t="s">
        <v>3379</v>
      </c>
    </row>
    <row r="47" spans="1:25" x14ac:dyDescent="0.45">
      <c r="A47" s="5" t="s">
        <v>14</v>
      </c>
      <c r="B47" s="5">
        <v>161716</v>
      </c>
      <c r="C47" s="5">
        <v>0.90856247654592304</v>
      </c>
      <c r="D47" s="6">
        <v>1.33834044167966E-10</v>
      </c>
      <c r="E47" s="6">
        <v>6.14374644443515E-10</v>
      </c>
      <c r="F47" s="5" t="s">
        <v>15</v>
      </c>
      <c r="G47" s="5">
        <v>329860</v>
      </c>
      <c r="H47" s="5">
        <v>1.33545644479098</v>
      </c>
      <c r="I47" s="6">
        <v>4.7839666773408303E-11</v>
      </c>
      <c r="J47" s="6">
        <v>2.4743679828552202E-10</v>
      </c>
      <c r="K47" s="5" t="s">
        <v>3374</v>
      </c>
      <c r="L47" s="5">
        <v>1984835</v>
      </c>
      <c r="M47" s="5">
        <v>3.6377688505382002</v>
      </c>
      <c r="N47" s="6">
        <v>2.0720103937591201E-23</v>
      </c>
      <c r="O47" s="6">
        <v>5.9617389965887296E-22</v>
      </c>
      <c r="P47" s="5" t="s">
        <v>2365</v>
      </c>
      <c r="Q47" s="5">
        <v>13283</v>
      </c>
      <c r="R47" s="5" t="s">
        <v>2597</v>
      </c>
      <c r="S47" s="5">
        <v>0.84410333333333298</v>
      </c>
      <c r="T47" s="6">
        <v>6.6519452832197896E-6</v>
      </c>
      <c r="U47" s="6">
        <v>3.04861402608672E-5</v>
      </c>
      <c r="V47" t="s">
        <v>826</v>
      </c>
      <c r="W47" t="s">
        <v>827</v>
      </c>
      <c r="X47" t="s">
        <v>105</v>
      </c>
      <c r="Y47" t="s">
        <v>3380</v>
      </c>
    </row>
    <row r="48" spans="1:25" x14ac:dyDescent="0.45">
      <c r="A48" s="5" t="s">
        <v>14</v>
      </c>
      <c r="B48" s="5">
        <v>107281</v>
      </c>
      <c r="C48" s="5">
        <v>0.98066571566429905</v>
      </c>
      <c r="D48" s="6">
        <v>5.0752962894771702E-7</v>
      </c>
      <c r="E48" s="6">
        <v>1.61675387611412E-6</v>
      </c>
      <c r="F48" s="5" t="s">
        <v>15</v>
      </c>
      <c r="G48" s="5">
        <v>328953</v>
      </c>
      <c r="H48" s="5">
        <v>0.65812351085120802</v>
      </c>
      <c r="I48" s="6">
        <v>3.6152563308485001E-6</v>
      </c>
      <c r="J48" s="6">
        <v>1.08955916465451E-5</v>
      </c>
      <c r="K48" s="5" t="s">
        <v>3374</v>
      </c>
      <c r="L48" s="5">
        <v>1983378</v>
      </c>
      <c r="M48" s="5">
        <v>4.3886421475610096</v>
      </c>
      <c r="N48" s="6">
        <v>1.28916836868231E-20</v>
      </c>
      <c r="O48" s="6">
        <v>2.6129474152430401E-19</v>
      </c>
      <c r="P48" s="5" t="s">
        <v>2365</v>
      </c>
      <c r="Q48" s="5">
        <v>6866</v>
      </c>
      <c r="R48" s="5" t="s">
        <v>2598</v>
      </c>
      <c r="S48" s="5">
        <v>0.29492333333333298</v>
      </c>
      <c r="T48" s="5">
        <v>5.7229786352308801E-3</v>
      </c>
      <c r="U48" s="5">
        <v>1.1777306568410899E-2</v>
      </c>
      <c r="V48" t="s">
        <v>922</v>
      </c>
      <c r="W48" t="s">
        <v>923</v>
      </c>
      <c r="X48" t="s">
        <v>109</v>
      </c>
      <c r="Y48" t="s">
        <v>924</v>
      </c>
    </row>
    <row r="49" spans="1:28" x14ac:dyDescent="0.45">
      <c r="A49" s="5" t="s">
        <v>14</v>
      </c>
      <c r="B49" s="5">
        <v>162641</v>
      </c>
      <c r="C49" s="5">
        <v>0.53867143376684301</v>
      </c>
      <c r="D49" s="5">
        <v>1.15968738413287E-2</v>
      </c>
      <c r="E49" s="5">
        <v>2.0254157759224099E-2</v>
      </c>
      <c r="F49" s="5" t="s">
        <v>15</v>
      </c>
      <c r="G49" s="5">
        <v>328057</v>
      </c>
      <c r="H49" s="5">
        <v>0.26601878120321798</v>
      </c>
      <c r="I49" s="5">
        <v>6.8676896180526002E-3</v>
      </c>
      <c r="J49" s="5">
        <v>1.2640739596825899E-2</v>
      </c>
      <c r="K49" s="5" t="s">
        <v>3374</v>
      </c>
      <c r="L49" s="5">
        <v>1982986</v>
      </c>
      <c r="M49" s="5">
        <v>3.7473619032957202</v>
      </c>
      <c r="N49" s="6">
        <v>1.8232582682876899E-21</v>
      </c>
      <c r="O49" s="6">
        <v>4.1792736183118197E-20</v>
      </c>
      <c r="P49" s="5" t="s">
        <v>2365</v>
      </c>
      <c r="Q49" s="5">
        <v>10787</v>
      </c>
      <c r="R49" s="5" t="s">
        <v>2609</v>
      </c>
      <c r="S49" s="5">
        <v>0.61638999999999899</v>
      </c>
      <c r="T49" s="6">
        <v>8.07374723464058E-6</v>
      </c>
      <c r="U49" s="6">
        <v>3.6174345929292999E-5</v>
      </c>
      <c r="V49" t="s">
        <v>2610</v>
      </c>
      <c r="W49" t="s">
        <v>2611</v>
      </c>
      <c r="X49" t="s">
        <v>109</v>
      </c>
      <c r="Y49" t="s">
        <v>2612</v>
      </c>
    </row>
    <row r="50" spans="1:28" x14ac:dyDescent="0.45">
      <c r="A50" s="5" t="s">
        <v>14</v>
      </c>
      <c r="B50" s="5">
        <v>191943</v>
      </c>
      <c r="C50" s="5">
        <v>0.66267773722263201</v>
      </c>
      <c r="D50" s="6">
        <v>9.4611986871246499E-5</v>
      </c>
      <c r="E50" s="5">
        <v>2.2570235423830599E-4</v>
      </c>
      <c r="F50" s="5" t="s">
        <v>15</v>
      </c>
      <c r="G50" s="5">
        <v>330918</v>
      </c>
      <c r="H50" s="5">
        <v>0.68945321744493304</v>
      </c>
      <c r="I50" s="6">
        <v>8.3187066048645798E-10</v>
      </c>
      <c r="J50" s="6">
        <v>3.7850655930326601E-9</v>
      </c>
      <c r="K50" s="5" t="s">
        <v>3374</v>
      </c>
      <c r="L50" s="5">
        <v>1980729</v>
      </c>
      <c r="M50" s="5">
        <v>2.2677739280454499</v>
      </c>
      <c r="N50" s="6">
        <v>4.01426841015986E-13</v>
      </c>
      <c r="O50" s="6">
        <v>3.1854787605791202E-12</v>
      </c>
      <c r="P50" s="5" t="s">
        <v>2365</v>
      </c>
      <c r="Q50" s="5">
        <v>8282</v>
      </c>
      <c r="R50" s="5" t="s">
        <v>2616</v>
      </c>
      <c r="S50" s="5">
        <v>0.95489000000000102</v>
      </c>
      <c r="T50" s="6">
        <v>4.8974216570560404E-9</v>
      </c>
      <c r="U50" s="6">
        <v>7.5068054393210606E-8</v>
      </c>
      <c r="V50" t="s">
        <v>961</v>
      </c>
      <c r="W50" t="s">
        <v>962</v>
      </c>
      <c r="X50" t="s">
        <v>125</v>
      </c>
      <c r="Y50" t="s">
        <v>963</v>
      </c>
    </row>
    <row r="51" spans="1:28" x14ac:dyDescent="0.45">
      <c r="A51" s="5" t="s">
        <v>14</v>
      </c>
      <c r="B51" s="5">
        <v>160439</v>
      </c>
      <c r="C51" s="5">
        <v>1.6922640725384499</v>
      </c>
      <c r="D51" s="6">
        <v>3.83690372227688E-30</v>
      </c>
      <c r="E51" s="6">
        <v>6.9420751943395898E-29</v>
      </c>
      <c r="F51" s="5" t="s">
        <v>15</v>
      </c>
      <c r="G51" s="5">
        <v>295393</v>
      </c>
      <c r="H51" s="5">
        <v>1.34746040263985</v>
      </c>
      <c r="I51" s="6">
        <v>1.25475098952534E-15</v>
      </c>
      <c r="J51" s="6">
        <v>9.9442213190241698E-15</v>
      </c>
      <c r="K51" s="5" t="s">
        <v>3374</v>
      </c>
      <c r="L51" s="5">
        <v>1981211</v>
      </c>
      <c r="M51" s="5">
        <v>5.1213141922710799</v>
      </c>
      <c r="N51" s="6">
        <v>1.19371754897321E-91</v>
      </c>
      <c r="O51" s="6">
        <v>4.9115508552502701E-88</v>
      </c>
      <c r="P51" s="5" t="s">
        <v>2365</v>
      </c>
      <c r="Q51" s="5">
        <v>13003</v>
      </c>
      <c r="R51" s="5" t="s">
        <v>2624</v>
      </c>
      <c r="S51" s="5">
        <v>0.81610666666666798</v>
      </c>
      <c r="T51" s="6">
        <v>7.4568515113508197E-9</v>
      </c>
      <c r="U51" s="6">
        <v>1.0647993206164699E-7</v>
      </c>
      <c r="V51" t="s">
        <v>967</v>
      </c>
      <c r="W51" t="s">
        <v>968</v>
      </c>
      <c r="X51" t="s">
        <v>125</v>
      </c>
      <c r="Y51" t="s">
        <v>969</v>
      </c>
    </row>
    <row r="55" spans="1:28" x14ac:dyDescent="0.45">
      <c r="A55" t="s">
        <v>1</v>
      </c>
      <c r="B55" t="s">
        <v>2</v>
      </c>
      <c r="C55" t="s">
        <v>3</v>
      </c>
      <c r="D55" t="s">
        <v>2357</v>
      </c>
      <c r="E55" t="s">
        <v>4</v>
      </c>
      <c r="F55" t="s">
        <v>5</v>
      </c>
      <c r="G55" t="s">
        <v>6</v>
      </c>
      <c r="H55" t="s">
        <v>7</v>
      </c>
      <c r="I55" t="s">
        <v>2358</v>
      </c>
      <c r="J55" t="s">
        <v>8</v>
      </c>
      <c r="K55" t="s">
        <v>3369</v>
      </c>
      <c r="L55" t="s">
        <v>3370</v>
      </c>
      <c r="M55" t="s">
        <v>3371</v>
      </c>
      <c r="N55" t="s">
        <v>3372</v>
      </c>
      <c r="O55" t="s">
        <v>3373</v>
      </c>
      <c r="P55" t="s">
        <v>2359</v>
      </c>
      <c r="Q55" t="s">
        <v>2360</v>
      </c>
      <c r="R55" t="s">
        <v>2361</v>
      </c>
      <c r="S55" t="s">
        <v>2362</v>
      </c>
      <c r="T55" t="s">
        <v>2363</v>
      </c>
      <c r="U55" t="s">
        <v>2364</v>
      </c>
      <c r="V55" t="s">
        <v>9</v>
      </c>
      <c r="W55" t="s">
        <v>10</v>
      </c>
      <c r="X55" t="s">
        <v>11</v>
      </c>
      <c r="Y55" t="s">
        <v>991</v>
      </c>
      <c r="AB55" s="19" t="s">
        <v>3381</v>
      </c>
    </row>
    <row r="56" spans="1:28" x14ac:dyDescent="0.45">
      <c r="A56" s="20" t="s">
        <v>14</v>
      </c>
      <c r="B56" s="20">
        <v>189507</v>
      </c>
      <c r="C56" s="20">
        <v>0.87127317267797599</v>
      </c>
      <c r="D56" s="20">
        <v>3.4879294963545703E-4</v>
      </c>
      <c r="E56" s="20">
        <v>7.7092826382986403E-4</v>
      </c>
      <c r="F56" s="20" t="s">
        <v>15</v>
      </c>
      <c r="G56" s="20">
        <v>18900</v>
      </c>
      <c r="H56" s="20">
        <v>0.42317228278108499</v>
      </c>
      <c r="I56" s="21">
        <v>5.3920132064134997E-5</v>
      </c>
      <c r="J56" s="20">
        <v>1.3918594031162601E-4</v>
      </c>
      <c r="K56" s="20" t="s">
        <v>3374</v>
      </c>
      <c r="L56" s="20">
        <v>1983133</v>
      </c>
      <c r="M56" s="20">
        <v>1.54766523578121</v>
      </c>
      <c r="N56" s="20">
        <v>6.6615690360673295E-4</v>
      </c>
      <c r="O56" s="20">
        <v>1.54417046754361E-3</v>
      </c>
      <c r="P56" s="20" t="s">
        <v>2365</v>
      </c>
      <c r="Q56" s="20">
        <v>9865</v>
      </c>
      <c r="R56" s="20" t="s">
        <v>2634</v>
      </c>
      <c r="S56" s="20">
        <v>-0.22767999999999999</v>
      </c>
      <c r="T56" s="20">
        <v>1.0422361632411799E-3</v>
      </c>
      <c r="U56" s="20">
        <v>2.5819032225747498E-3</v>
      </c>
      <c r="V56" s="20" t="s">
        <v>48</v>
      </c>
      <c r="W56" s="20" t="s">
        <v>49</v>
      </c>
      <c r="X56" s="20" t="s">
        <v>18</v>
      </c>
      <c r="Y56" s="20" t="s">
        <v>50</v>
      </c>
      <c r="AB56" s="20" t="s">
        <v>2629</v>
      </c>
    </row>
    <row r="57" spans="1:28" x14ac:dyDescent="0.45">
      <c r="A57" s="20" t="s">
        <v>14</v>
      </c>
      <c r="B57" s="20">
        <v>115873</v>
      </c>
      <c r="C57" s="20">
        <v>0.89637460342282005</v>
      </c>
      <c r="D57" s="21">
        <v>8.8733811339103305E-6</v>
      </c>
      <c r="E57" s="21">
        <v>2.43286477921217E-5</v>
      </c>
      <c r="F57" s="20" t="s">
        <v>15</v>
      </c>
      <c r="G57" s="20">
        <v>337104</v>
      </c>
      <c r="H57" s="20">
        <v>0.46811056841327497</v>
      </c>
      <c r="I57" s="20">
        <v>5.5987084369477696E-3</v>
      </c>
      <c r="J57" s="20">
        <v>1.05265345625364E-2</v>
      </c>
      <c r="K57" s="20" t="s">
        <v>3374</v>
      </c>
      <c r="L57" s="20">
        <v>1987048</v>
      </c>
      <c r="M57" s="20">
        <v>1.16292999997869</v>
      </c>
      <c r="N57" s="20">
        <v>6.4222023473143397E-3</v>
      </c>
      <c r="O57" s="20">
        <v>1.26129601708949E-2</v>
      </c>
      <c r="P57" s="20" t="s">
        <v>2365</v>
      </c>
      <c r="Q57" s="20">
        <v>12316</v>
      </c>
      <c r="R57" s="20" t="s">
        <v>2703</v>
      </c>
      <c r="S57" s="20">
        <v>-0.31102333333333199</v>
      </c>
      <c r="T57" s="20">
        <v>1.4314512636483499E-3</v>
      </c>
      <c r="U57" s="20">
        <v>3.4405333569497202E-3</v>
      </c>
      <c r="V57" s="20" t="s">
        <v>2704</v>
      </c>
      <c r="W57" s="20" t="s">
        <v>2705</v>
      </c>
      <c r="X57" s="20" t="s">
        <v>31</v>
      </c>
      <c r="Y57" s="20" t="s">
        <v>2706</v>
      </c>
      <c r="AB57" s="22" t="s">
        <v>3382</v>
      </c>
    </row>
    <row r="58" spans="1:28" x14ac:dyDescent="0.45">
      <c r="A58" s="20" t="s">
        <v>14</v>
      </c>
      <c r="B58" s="20">
        <v>168701</v>
      </c>
      <c r="C58" s="20">
        <v>-2.04700985898757</v>
      </c>
      <c r="D58" s="21">
        <v>9.8302193136698399E-28</v>
      </c>
      <c r="E58" s="21">
        <v>1.52822737229321E-26</v>
      </c>
      <c r="F58" s="20" t="s">
        <v>15</v>
      </c>
      <c r="G58" s="20">
        <v>326087</v>
      </c>
      <c r="H58" s="20">
        <v>-0.67358485259206802</v>
      </c>
      <c r="I58" s="21">
        <v>1.8347992310392899E-5</v>
      </c>
      <c r="J58" s="21">
        <v>5.0670580184739398E-5</v>
      </c>
      <c r="K58" s="20" t="s">
        <v>3374</v>
      </c>
      <c r="L58" s="20">
        <v>1980714</v>
      </c>
      <c r="M58" s="20">
        <v>-2.2164925836875198</v>
      </c>
      <c r="N58" s="21">
        <v>3.32411566823463E-7</v>
      </c>
      <c r="O58" s="21">
        <v>1.28122472289943E-6</v>
      </c>
      <c r="P58" s="20" t="s">
        <v>2365</v>
      </c>
      <c r="Q58" s="20">
        <v>12194</v>
      </c>
      <c r="R58" s="20" t="s">
        <v>2721</v>
      </c>
      <c r="S58" s="20">
        <v>0.53110000000000002</v>
      </c>
      <c r="T58" s="21">
        <v>7.39224646753497E-5</v>
      </c>
      <c r="U58" s="20">
        <v>2.4817911651785798E-4</v>
      </c>
      <c r="V58" s="20" t="s">
        <v>102</v>
      </c>
      <c r="W58" s="20" t="s">
        <v>103</v>
      </c>
      <c r="X58" s="20" t="s">
        <v>35</v>
      </c>
      <c r="Y58" s="20" t="s">
        <v>104</v>
      </c>
      <c r="AB58" s="17" t="s">
        <v>3383</v>
      </c>
    </row>
    <row r="59" spans="1:28" x14ac:dyDescent="0.45">
      <c r="A59" s="20" t="s">
        <v>14</v>
      </c>
      <c r="B59" s="20">
        <v>155429</v>
      </c>
      <c r="C59" s="20">
        <v>-1.30016123381072</v>
      </c>
      <c r="D59" s="21">
        <v>8.3393274268002202E-13</v>
      </c>
      <c r="E59" s="21">
        <v>4.6329596815556797E-12</v>
      </c>
      <c r="F59" s="20" t="s">
        <v>15</v>
      </c>
      <c r="G59" s="20">
        <v>332496</v>
      </c>
      <c r="H59" s="20">
        <v>-0.54809619043840796</v>
      </c>
      <c r="I59" s="20">
        <v>1.15273442050033E-4</v>
      </c>
      <c r="J59" s="20">
        <v>2.8414355317581298E-4</v>
      </c>
      <c r="K59" s="20" t="s">
        <v>3374</v>
      </c>
      <c r="L59" s="20">
        <v>1980316</v>
      </c>
      <c r="M59" s="20">
        <v>-0.75156886879257401</v>
      </c>
      <c r="N59" s="20">
        <v>2.5761080772475301E-2</v>
      </c>
      <c r="O59" s="20">
        <v>4.4619645059292598E-2</v>
      </c>
      <c r="P59" s="20" t="s">
        <v>2365</v>
      </c>
      <c r="Q59" s="20">
        <v>7925</v>
      </c>
      <c r="R59" s="20" t="s">
        <v>2726</v>
      </c>
      <c r="S59" s="20">
        <v>0.932636666666669</v>
      </c>
      <c r="T59" s="21">
        <v>4.5276490628011398E-10</v>
      </c>
      <c r="U59" s="21">
        <v>1.117389617763E-8</v>
      </c>
      <c r="V59" s="20" t="s">
        <v>98</v>
      </c>
      <c r="W59" s="20" t="s">
        <v>99</v>
      </c>
      <c r="X59" s="20" t="s">
        <v>35</v>
      </c>
      <c r="Y59" s="20" t="s">
        <v>100</v>
      </c>
      <c r="AB59" s="23" t="s">
        <v>2631</v>
      </c>
    </row>
    <row r="60" spans="1:28" x14ac:dyDescent="0.45">
      <c r="A60" s="20" t="s">
        <v>14</v>
      </c>
      <c r="B60" s="20">
        <v>162689</v>
      </c>
      <c r="C60" s="20">
        <v>0.93525884767562595</v>
      </c>
      <c r="D60" s="21">
        <v>2.3865098827557301E-8</v>
      </c>
      <c r="E60" s="21">
        <v>8.7992890545054198E-8</v>
      </c>
      <c r="F60" s="20" t="s">
        <v>15</v>
      </c>
      <c r="G60" s="20">
        <v>331061</v>
      </c>
      <c r="H60" s="20">
        <v>0.52037316466029204</v>
      </c>
      <c r="I60" s="20">
        <v>6.2893991201534603E-3</v>
      </c>
      <c r="J60" s="20">
        <v>1.16963101362833E-2</v>
      </c>
      <c r="K60" s="20" t="s">
        <v>3374</v>
      </c>
      <c r="L60" s="20">
        <v>1980283</v>
      </c>
      <c r="M60" s="20">
        <v>2.7713537667350301</v>
      </c>
      <c r="N60" s="21">
        <v>4.9082828559425598E-9</v>
      </c>
      <c r="O60" s="21">
        <v>2.38150115693109E-8</v>
      </c>
      <c r="P60" s="20" t="s">
        <v>2365</v>
      </c>
      <c r="Q60" s="20">
        <v>9914</v>
      </c>
      <c r="R60" s="20" t="s">
        <v>2730</v>
      </c>
      <c r="S60" s="20">
        <v>-4.6539333333333301</v>
      </c>
      <c r="T60" s="21">
        <v>1.0438169943103199E-11</v>
      </c>
      <c r="U60" s="21">
        <v>6.7589734087024896E-10</v>
      </c>
      <c r="V60" s="20" t="s">
        <v>2731</v>
      </c>
      <c r="W60" s="20" t="s">
        <v>2732</v>
      </c>
      <c r="X60" s="20" t="s">
        <v>35</v>
      </c>
      <c r="Y60" s="20" t="s">
        <v>108</v>
      </c>
      <c r="AB60" s="24" t="s">
        <v>3384</v>
      </c>
    </row>
    <row r="61" spans="1:28" x14ac:dyDescent="0.45">
      <c r="A61" s="20" t="s">
        <v>14</v>
      </c>
      <c r="B61" s="20">
        <v>161389</v>
      </c>
      <c r="C61" s="20">
        <v>0.56422053173645004</v>
      </c>
      <c r="D61" s="20">
        <v>2.5509077129719599E-3</v>
      </c>
      <c r="E61" s="20">
        <v>4.9925197238805804E-3</v>
      </c>
      <c r="F61" s="20" t="s">
        <v>15</v>
      </c>
      <c r="G61" s="20">
        <v>327677</v>
      </c>
      <c r="H61" s="20">
        <v>0.29660015320188798</v>
      </c>
      <c r="I61" s="20">
        <v>6.4149702228513397E-3</v>
      </c>
      <c r="J61" s="20">
        <v>1.18982140523492E-2</v>
      </c>
      <c r="K61" s="20" t="s">
        <v>3374</v>
      </c>
      <c r="L61" s="20">
        <v>1985241</v>
      </c>
      <c r="M61" s="20">
        <v>5.5122180551692503</v>
      </c>
      <c r="N61" s="21">
        <v>1.15496437542139E-17</v>
      </c>
      <c r="O61" s="21">
        <v>1.63022330108793E-16</v>
      </c>
      <c r="P61" s="20" t="s">
        <v>2365</v>
      </c>
      <c r="Q61" s="20">
        <v>6965</v>
      </c>
      <c r="R61" s="20" t="s">
        <v>2795</v>
      </c>
      <c r="S61" s="20">
        <v>-0.35659333333333398</v>
      </c>
      <c r="T61" s="20">
        <v>1.7188121546974401E-3</v>
      </c>
      <c r="U61" s="20">
        <v>4.0552061658446197E-3</v>
      </c>
      <c r="V61" s="20" t="s">
        <v>2796</v>
      </c>
      <c r="W61" s="20" t="s">
        <v>2797</v>
      </c>
      <c r="X61" s="20" t="s">
        <v>39</v>
      </c>
      <c r="Y61" s="20" t="s">
        <v>2798</v>
      </c>
      <c r="AB61" s="25" t="s">
        <v>2633</v>
      </c>
    </row>
    <row r="62" spans="1:28" x14ac:dyDescent="0.45">
      <c r="A62" s="20" t="s">
        <v>14</v>
      </c>
      <c r="B62" s="20">
        <v>152529</v>
      </c>
      <c r="C62" s="20">
        <v>1.3649822506974101</v>
      </c>
      <c r="D62" s="21">
        <v>9.1016902089541903E-9</v>
      </c>
      <c r="E62" s="21">
        <v>3.4970149297124103E-8</v>
      </c>
      <c r="F62" s="20" t="s">
        <v>15</v>
      </c>
      <c r="G62" s="20">
        <v>294025</v>
      </c>
      <c r="H62" s="20">
        <v>0.29708481041227502</v>
      </c>
      <c r="I62" s="20">
        <v>4.0173690019617396E-3</v>
      </c>
      <c r="J62" s="20">
        <v>7.7597428307281998E-3</v>
      </c>
      <c r="K62" s="20" t="s">
        <v>3374</v>
      </c>
      <c r="L62" s="20">
        <v>1983212</v>
      </c>
      <c r="M62" s="20">
        <v>5.6456299737694904</v>
      </c>
      <c r="N62" s="21">
        <v>5.7622379671383505E-20</v>
      </c>
      <c r="O62" s="21">
        <v>1.08755633558673E-18</v>
      </c>
      <c r="P62" s="20" t="s">
        <v>2365</v>
      </c>
      <c r="Q62" s="20">
        <v>9811</v>
      </c>
      <c r="R62" s="20" t="s">
        <v>2799</v>
      </c>
      <c r="S62" s="20">
        <v>-0.47498000000000001</v>
      </c>
      <c r="T62" s="21">
        <v>3.1315658481095199E-5</v>
      </c>
      <c r="U62" s="20">
        <v>1.1656483008899401E-4</v>
      </c>
      <c r="V62" s="20" t="s">
        <v>153</v>
      </c>
      <c r="W62" s="20" t="s">
        <v>154</v>
      </c>
      <c r="X62" s="20" t="s">
        <v>39</v>
      </c>
      <c r="Y62" s="20" t="s">
        <v>155</v>
      </c>
    </row>
    <row r="63" spans="1:28" x14ac:dyDescent="0.45">
      <c r="A63" s="20" t="s">
        <v>14</v>
      </c>
      <c r="B63" s="20">
        <v>160477</v>
      </c>
      <c r="C63" s="20">
        <v>-1.2191635451909599</v>
      </c>
      <c r="D63" s="21">
        <v>2.7087542218626001E-11</v>
      </c>
      <c r="E63" s="21">
        <v>1.32659041970769E-10</v>
      </c>
      <c r="F63" s="20" t="s">
        <v>15</v>
      </c>
      <c r="G63" s="20">
        <v>337307</v>
      </c>
      <c r="H63" s="20">
        <v>-0.32885600970399098</v>
      </c>
      <c r="I63" s="20">
        <v>1.4082328678808801E-2</v>
      </c>
      <c r="J63" s="20">
        <v>2.4237121518520401E-2</v>
      </c>
      <c r="K63" s="20" t="s">
        <v>3374</v>
      </c>
      <c r="L63" s="20">
        <v>1981249</v>
      </c>
      <c r="M63" s="20">
        <v>-1.10594774340361</v>
      </c>
      <c r="N63" s="20">
        <v>2.2640293614477699E-4</v>
      </c>
      <c r="O63" s="20">
        <v>5.7009478627153296E-4</v>
      </c>
      <c r="P63" s="20" t="s">
        <v>2365</v>
      </c>
      <c r="Q63" s="20">
        <v>9590</v>
      </c>
      <c r="R63" s="20" t="s">
        <v>2810</v>
      </c>
      <c r="S63" s="20">
        <v>0.54041333333333297</v>
      </c>
      <c r="T63" s="20">
        <v>8.3575504568717603E-4</v>
      </c>
      <c r="U63" s="20">
        <v>2.1169008515856398E-3</v>
      </c>
      <c r="V63" s="20" t="s">
        <v>2811</v>
      </c>
      <c r="W63" s="20" t="s">
        <v>2812</v>
      </c>
      <c r="X63" s="20" t="s">
        <v>43</v>
      </c>
      <c r="Y63" s="20" t="s">
        <v>2813</v>
      </c>
    </row>
    <row r="64" spans="1:28" x14ac:dyDescent="0.45">
      <c r="A64" s="20" t="s">
        <v>14</v>
      </c>
      <c r="B64" s="20">
        <v>66165</v>
      </c>
      <c r="C64" s="20">
        <v>-0.49773242751605401</v>
      </c>
      <c r="D64" s="20">
        <v>1.47393412656119E-2</v>
      </c>
      <c r="E64" s="20">
        <v>2.5212927731282399E-2</v>
      </c>
      <c r="F64" s="20" t="s">
        <v>15</v>
      </c>
      <c r="G64" s="20">
        <v>332231</v>
      </c>
      <c r="H64" s="20">
        <v>-1.0793516896700901</v>
      </c>
      <c r="I64" s="21">
        <v>1.1911652037610601E-19</v>
      </c>
      <c r="J64" s="21">
        <v>1.2404425737976001E-18</v>
      </c>
      <c r="K64" s="20" t="s">
        <v>3374</v>
      </c>
      <c r="L64" s="20">
        <v>1984723</v>
      </c>
      <c r="M64" s="20">
        <v>-1.9351193728979501</v>
      </c>
      <c r="N64" s="21">
        <v>7.9733444927314306E-11</v>
      </c>
      <c r="O64" s="21">
        <v>4.8103117177923001E-10</v>
      </c>
      <c r="P64" s="20" t="s">
        <v>2365</v>
      </c>
      <c r="Q64" s="20">
        <v>8399</v>
      </c>
      <c r="R64" s="20" t="s">
        <v>2850</v>
      </c>
      <c r="S64" s="20">
        <v>0.25687333333333601</v>
      </c>
      <c r="T64" s="20">
        <v>2.2272029404121398E-2</v>
      </c>
      <c r="U64" s="20">
        <v>3.8987974385158997E-2</v>
      </c>
      <c r="V64" s="20" t="s">
        <v>2851</v>
      </c>
      <c r="W64" s="20" t="s">
        <v>2852</v>
      </c>
      <c r="X64" s="20" t="s">
        <v>47</v>
      </c>
      <c r="Y64" s="20" t="s">
        <v>2853</v>
      </c>
    </row>
    <row r="65" spans="1:25" x14ac:dyDescent="0.45">
      <c r="A65" s="20" t="s">
        <v>14</v>
      </c>
      <c r="B65" s="20">
        <v>159261</v>
      </c>
      <c r="C65" s="20">
        <v>0.60645225672741798</v>
      </c>
      <c r="D65" s="20">
        <v>1.81324784013468E-3</v>
      </c>
      <c r="E65" s="20">
        <v>3.6264956802693599E-3</v>
      </c>
      <c r="F65" s="20" t="s">
        <v>15</v>
      </c>
      <c r="G65" s="20">
        <v>292827</v>
      </c>
      <c r="H65" s="20">
        <v>0.440021424469143</v>
      </c>
      <c r="I65" s="20">
        <v>1.0703494905684901E-3</v>
      </c>
      <c r="J65" s="20">
        <v>2.2892132441926401E-3</v>
      </c>
      <c r="K65" s="20" t="s">
        <v>3374</v>
      </c>
      <c r="L65" s="20">
        <v>1987021</v>
      </c>
      <c r="M65" s="20">
        <v>0.72209939354445696</v>
      </c>
      <c r="N65" s="20">
        <v>2.3057058460809798E-2</v>
      </c>
      <c r="O65" s="20">
        <v>4.0360887911934401E-2</v>
      </c>
      <c r="P65" s="20" t="s">
        <v>2365</v>
      </c>
      <c r="Q65" s="20">
        <v>7364</v>
      </c>
      <c r="R65" s="20" t="s">
        <v>2854</v>
      </c>
      <c r="S65" s="20">
        <v>-0.56440333333333503</v>
      </c>
      <c r="T65" s="21">
        <v>3.5492744009771501E-5</v>
      </c>
      <c r="U65" s="20">
        <v>1.29749885871384E-4</v>
      </c>
      <c r="V65" s="20" t="s">
        <v>249</v>
      </c>
      <c r="W65" s="20" t="s">
        <v>250</v>
      </c>
      <c r="X65" s="20" t="s">
        <v>47</v>
      </c>
      <c r="Y65" s="20" t="s">
        <v>251</v>
      </c>
    </row>
    <row r="66" spans="1:25" x14ac:dyDescent="0.45">
      <c r="A66" s="20" t="s">
        <v>14</v>
      </c>
      <c r="B66" s="20">
        <v>35517</v>
      </c>
      <c r="C66" s="20">
        <v>-0.61418232064120604</v>
      </c>
      <c r="D66" s="20">
        <v>1.3683027191273499E-2</v>
      </c>
      <c r="E66" s="20">
        <v>2.35584926047985E-2</v>
      </c>
      <c r="F66" s="20" t="s">
        <v>15</v>
      </c>
      <c r="G66" s="20">
        <v>358096</v>
      </c>
      <c r="H66" s="20">
        <v>-2.2314530637865602</v>
      </c>
      <c r="I66" s="21">
        <v>5.7205907724021202E-30</v>
      </c>
      <c r="J66" s="21">
        <v>1.17054661477398E-28</v>
      </c>
      <c r="K66" s="20" t="s">
        <v>3374</v>
      </c>
      <c r="L66" s="20">
        <v>1981513</v>
      </c>
      <c r="M66" s="20">
        <v>-1.60625416907848</v>
      </c>
      <c r="N66" s="21">
        <v>3.6177125826066199E-8</v>
      </c>
      <c r="O66" s="21">
        <v>1.56685036011947E-7</v>
      </c>
      <c r="P66" s="20" t="s">
        <v>2365</v>
      </c>
      <c r="Q66" s="20">
        <v>6954</v>
      </c>
      <c r="R66" s="20" t="s">
        <v>2875</v>
      </c>
      <c r="S66" s="20">
        <v>2.40092666666667</v>
      </c>
      <c r="T66" s="21">
        <v>1.42414327510544E-8</v>
      </c>
      <c r="U66" s="21">
        <v>1.75402957046885E-7</v>
      </c>
      <c r="V66" s="20" t="s">
        <v>2876</v>
      </c>
      <c r="W66" s="20" t="s">
        <v>2877</v>
      </c>
      <c r="X66" s="20" t="s">
        <v>51</v>
      </c>
      <c r="Y66" s="20" t="s">
        <v>2878</v>
      </c>
    </row>
    <row r="67" spans="1:25" x14ac:dyDescent="0.45">
      <c r="A67" s="20" t="s">
        <v>14</v>
      </c>
      <c r="B67" s="20">
        <v>71374</v>
      </c>
      <c r="C67" s="20">
        <v>-0.46186299861814301</v>
      </c>
      <c r="D67" s="20">
        <v>1.0278910001114E-2</v>
      </c>
      <c r="E67" s="20">
        <v>1.8132046247495599E-2</v>
      </c>
      <c r="F67" s="20" t="s">
        <v>15</v>
      </c>
      <c r="G67" s="20">
        <v>329861</v>
      </c>
      <c r="H67" s="20">
        <v>-0.38331775663072598</v>
      </c>
      <c r="I67" s="20">
        <v>7.2425810666659405E-4</v>
      </c>
      <c r="J67" s="20">
        <v>1.59583067709472E-3</v>
      </c>
      <c r="K67" s="20" t="s">
        <v>3374</v>
      </c>
      <c r="L67" s="20">
        <v>1985335</v>
      </c>
      <c r="M67" s="20">
        <v>-0.864347616242363</v>
      </c>
      <c r="N67" s="20">
        <v>1.8771561988382699E-3</v>
      </c>
      <c r="O67" s="20">
        <v>4.0384623164026502E-3</v>
      </c>
      <c r="P67" s="20" t="s">
        <v>2365</v>
      </c>
      <c r="Q67" s="20">
        <v>7271</v>
      </c>
      <c r="R67" s="20" t="s">
        <v>2903</v>
      </c>
      <c r="S67" s="20">
        <v>0.41664000000000001</v>
      </c>
      <c r="T67" s="21">
        <v>4.7744877871593902E-5</v>
      </c>
      <c r="U67" s="20">
        <v>1.6878459528660701E-4</v>
      </c>
      <c r="V67" s="20" t="s">
        <v>2904</v>
      </c>
      <c r="W67" s="20" t="s">
        <v>2905</v>
      </c>
      <c r="X67" s="20" t="s">
        <v>55</v>
      </c>
      <c r="Y67" s="20" t="s">
        <v>2906</v>
      </c>
    </row>
    <row r="68" spans="1:25" x14ac:dyDescent="0.45">
      <c r="A68" s="20" t="s">
        <v>14</v>
      </c>
      <c r="B68" s="20">
        <v>124767</v>
      </c>
      <c r="C68" s="20">
        <v>-0.76230793309005396</v>
      </c>
      <c r="D68" s="21">
        <v>9.1685525146038296E-6</v>
      </c>
      <c r="E68" s="21">
        <v>2.5091452887599199E-5</v>
      </c>
      <c r="F68" s="20" t="s">
        <v>15</v>
      </c>
      <c r="G68" s="20">
        <v>292634</v>
      </c>
      <c r="H68" s="20">
        <v>-4.4262139530615601</v>
      </c>
      <c r="I68" s="21">
        <v>1.1598005605384801E-75</v>
      </c>
      <c r="J68" s="21">
        <v>1.0405492721344001E-73</v>
      </c>
      <c r="K68" s="20" t="s">
        <v>3374</v>
      </c>
      <c r="L68" s="20">
        <v>1985912</v>
      </c>
      <c r="M68" s="20">
        <v>-3.2115409669036001</v>
      </c>
      <c r="N68" s="21">
        <v>3.56806901414226E-38</v>
      </c>
      <c r="O68" s="21">
        <v>4.4487333208146402E-36</v>
      </c>
      <c r="P68" s="20" t="s">
        <v>2365</v>
      </c>
      <c r="Q68" s="20">
        <v>9487</v>
      </c>
      <c r="R68" s="20" t="s">
        <v>2907</v>
      </c>
      <c r="S68" s="20">
        <v>2.54972666666667</v>
      </c>
      <c r="T68" s="21">
        <v>1.2557975926158401E-13</v>
      </c>
      <c r="U68" s="21">
        <v>2.0167298566662299E-11</v>
      </c>
      <c r="V68" s="20" t="s">
        <v>297</v>
      </c>
      <c r="W68" s="20" t="s">
        <v>298</v>
      </c>
      <c r="X68" s="20" t="s">
        <v>55</v>
      </c>
      <c r="Y68" s="20" t="s">
        <v>299</v>
      </c>
    </row>
    <row r="69" spans="1:25" x14ac:dyDescent="0.45">
      <c r="A69" s="20" t="s">
        <v>14</v>
      </c>
      <c r="B69" s="20">
        <v>190752</v>
      </c>
      <c r="C69" s="20">
        <v>1.36825805430503</v>
      </c>
      <c r="D69" s="21">
        <v>4.9038273123675398E-12</v>
      </c>
      <c r="E69" s="21">
        <v>2.5519213861828301E-11</v>
      </c>
      <c r="F69" s="20" t="s">
        <v>15</v>
      </c>
      <c r="G69" s="20">
        <v>362429</v>
      </c>
      <c r="H69" s="20">
        <v>0.26509878279497801</v>
      </c>
      <c r="I69" s="20">
        <v>4.9013136081715297E-3</v>
      </c>
      <c r="J69" s="20">
        <v>9.3128950936694002E-3</v>
      </c>
      <c r="K69" s="20" t="s">
        <v>3374</v>
      </c>
      <c r="L69" s="20">
        <v>1978751</v>
      </c>
      <c r="M69" s="20">
        <v>0.856242169937525</v>
      </c>
      <c r="N69" s="20">
        <v>5.9865884768464097E-3</v>
      </c>
      <c r="O69" s="20">
        <v>1.18251648046013E-2</v>
      </c>
      <c r="P69" s="20" t="s">
        <v>2365</v>
      </c>
      <c r="Q69" s="20">
        <v>8276</v>
      </c>
      <c r="R69" s="20" t="s">
        <v>2918</v>
      </c>
      <c r="S69" s="20">
        <v>-0.27536000000000099</v>
      </c>
      <c r="T69" s="20">
        <v>8.8924010380144105E-3</v>
      </c>
      <c r="U69" s="20">
        <v>1.7406855069923399E-2</v>
      </c>
      <c r="V69" s="20" t="s">
        <v>351</v>
      </c>
      <c r="W69" s="20" t="s">
        <v>352</v>
      </c>
      <c r="X69" s="20" t="s">
        <v>59</v>
      </c>
      <c r="Y69" s="20" t="s">
        <v>353</v>
      </c>
    </row>
    <row r="70" spans="1:25" x14ac:dyDescent="0.45">
      <c r="A70" s="20" t="s">
        <v>14</v>
      </c>
      <c r="B70" s="20">
        <v>187640</v>
      </c>
      <c r="C70" s="20">
        <v>-0.80215534441302905</v>
      </c>
      <c r="D70" s="21">
        <v>2.6032768077369E-6</v>
      </c>
      <c r="E70" s="21">
        <v>7.62940529792201E-6</v>
      </c>
      <c r="F70" s="20" t="s">
        <v>15</v>
      </c>
      <c r="G70" s="20">
        <v>304856</v>
      </c>
      <c r="H70" s="20">
        <v>-0.619475026924172</v>
      </c>
      <c r="I70" s="21">
        <v>1.45846862438136E-8</v>
      </c>
      <c r="J70" s="21">
        <v>5.82496016469784E-8</v>
      </c>
      <c r="K70" s="20" t="s">
        <v>3374</v>
      </c>
      <c r="L70" s="20">
        <v>1978709</v>
      </c>
      <c r="M70" s="20">
        <v>-1.1715606318724501</v>
      </c>
      <c r="N70" s="21">
        <v>2.8478333417144599E-5</v>
      </c>
      <c r="O70" s="21">
        <v>8.2371952790749795E-5</v>
      </c>
      <c r="P70" s="20" t="s">
        <v>2365</v>
      </c>
      <c r="Q70" s="20">
        <v>12280</v>
      </c>
      <c r="R70" s="20" t="s">
        <v>2939</v>
      </c>
      <c r="S70" s="20">
        <v>0.58380333333333201</v>
      </c>
      <c r="T70" s="20">
        <v>1.28418053428764E-3</v>
      </c>
      <c r="U70" s="20">
        <v>3.1221340870784902E-3</v>
      </c>
      <c r="V70" s="20" t="s">
        <v>396</v>
      </c>
      <c r="W70" s="20" t="s">
        <v>397</v>
      </c>
      <c r="X70" s="20" t="s">
        <v>63</v>
      </c>
      <c r="Y70" s="20" t="s">
        <v>398</v>
      </c>
    </row>
    <row r="71" spans="1:25" x14ac:dyDescent="0.45">
      <c r="A71" s="20" t="s">
        <v>14</v>
      </c>
      <c r="B71" s="20">
        <v>155754</v>
      </c>
      <c r="C71" s="20">
        <v>-0.726172917635314</v>
      </c>
      <c r="D71" s="21">
        <v>4.8469611155032104E-6</v>
      </c>
      <c r="E71" s="21">
        <v>1.37318193930795E-5</v>
      </c>
      <c r="F71" s="20" t="s">
        <v>15</v>
      </c>
      <c r="G71" s="20">
        <v>327530</v>
      </c>
      <c r="H71" s="20">
        <v>-0.314446567382903</v>
      </c>
      <c r="I71" s="20">
        <v>1.57695307430844E-2</v>
      </c>
      <c r="J71" s="20">
        <v>2.6863480073053701E-2</v>
      </c>
      <c r="K71" s="20" t="s">
        <v>3374</v>
      </c>
      <c r="L71" s="20">
        <v>1983200</v>
      </c>
      <c r="M71" s="20">
        <v>-0.89109773943936599</v>
      </c>
      <c r="N71" s="21">
        <v>9.4748020079932503E-5</v>
      </c>
      <c r="O71" s="20">
        <v>2.5273304934773602E-4</v>
      </c>
      <c r="P71" s="20" t="s">
        <v>2365</v>
      </c>
      <c r="Q71" s="20">
        <v>11550</v>
      </c>
      <c r="R71" s="20" t="s">
        <v>2940</v>
      </c>
      <c r="S71" s="20">
        <v>0.87622333333333402</v>
      </c>
      <c r="T71" s="20">
        <v>2.10784385857058E-4</v>
      </c>
      <c r="U71" s="20">
        <v>6.2292358043613205E-4</v>
      </c>
      <c r="V71" s="20" t="s">
        <v>2941</v>
      </c>
      <c r="W71" s="20" t="s">
        <v>2942</v>
      </c>
      <c r="X71" s="20" t="s">
        <v>63</v>
      </c>
      <c r="Y71" s="20" t="s">
        <v>2943</v>
      </c>
    </row>
    <row r="72" spans="1:25" x14ac:dyDescent="0.45">
      <c r="A72" s="20" t="s">
        <v>14</v>
      </c>
      <c r="B72" s="20">
        <v>160573</v>
      </c>
      <c r="C72" s="20">
        <v>-0.68829307246114801</v>
      </c>
      <c r="D72" s="20">
        <v>2.72121215496302E-3</v>
      </c>
      <c r="E72" s="20">
        <v>5.3047866034579396E-3</v>
      </c>
      <c r="F72" s="20" t="s">
        <v>15</v>
      </c>
      <c r="G72" s="20">
        <v>305876</v>
      </c>
      <c r="H72" s="20">
        <v>-0.38403357183303599</v>
      </c>
      <c r="I72" s="20">
        <v>8.0961768915433895E-3</v>
      </c>
      <c r="J72" s="20">
        <v>1.4674189558927899E-2</v>
      </c>
      <c r="K72" s="20" t="s">
        <v>3374</v>
      </c>
      <c r="L72" s="20">
        <v>1985499</v>
      </c>
      <c r="M72" s="20">
        <v>-1.21948650388304</v>
      </c>
      <c r="N72" s="21">
        <v>5.48669934359221E-5</v>
      </c>
      <c r="O72" s="20">
        <v>1.5218461189668101E-4</v>
      </c>
      <c r="P72" s="20" t="s">
        <v>2365</v>
      </c>
      <c r="Q72" s="20">
        <v>9555</v>
      </c>
      <c r="R72" s="20" t="s">
        <v>2944</v>
      </c>
      <c r="S72" s="20">
        <v>1.18828666666667</v>
      </c>
      <c r="T72" s="20">
        <v>2.1652588495972501E-4</v>
      </c>
      <c r="U72" s="20">
        <v>6.3701272498272604E-4</v>
      </c>
      <c r="V72" s="20" t="s">
        <v>2945</v>
      </c>
      <c r="W72" s="20" t="s">
        <v>2946</v>
      </c>
      <c r="X72" s="20" t="s">
        <v>63</v>
      </c>
      <c r="Y72" s="20" t="s">
        <v>2947</v>
      </c>
    </row>
    <row r="73" spans="1:25" x14ac:dyDescent="0.45">
      <c r="A73" s="20" t="s">
        <v>14</v>
      </c>
      <c r="B73" s="20">
        <v>162438</v>
      </c>
      <c r="C73" s="20">
        <v>-1.1553661200913701</v>
      </c>
      <c r="D73" s="21">
        <v>1.52583339607868E-5</v>
      </c>
      <c r="E73" s="21">
        <v>4.0806531011862203E-5</v>
      </c>
      <c r="F73" s="20" t="s">
        <v>15</v>
      </c>
      <c r="G73" s="20">
        <v>338118</v>
      </c>
      <c r="H73" s="20">
        <v>-0.28668264449598901</v>
      </c>
      <c r="I73" s="20">
        <v>1.7573605745195401E-2</v>
      </c>
      <c r="J73" s="20">
        <v>2.9633757350572901E-2</v>
      </c>
      <c r="K73" s="20" t="s">
        <v>3374</v>
      </c>
      <c r="L73" s="20">
        <v>1985746</v>
      </c>
      <c r="M73" s="20">
        <v>-1.2559685553811799</v>
      </c>
      <c r="N73" s="21">
        <v>1.7415338330236299E-5</v>
      </c>
      <c r="O73" s="21">
        <v>5.1924209825911101E-5</v>
      </c>
      <c r="P73" s="20" t="s">
        <v>2365</v>
      </c>
      <c r="Q73" s="20">
        <v>10608</v>
      </c>
      <c r="R73" s="20" t="s">
        <v>2990</v>
      </c>
      <c r="S73" s="20">
        <v>0.286426666666665</v>
      </c>
      <c r="T73" s="20">
        <v>7.9673704066328104E-3</v>
      </c>
      <c r="U73" s="20">
        <v>1.58042470304454E-2</v>
      </c>
      <c r="V73" s="20" t="s">
        <v>2991</v>
      </c>
      <c r="W73" s="20" t="s">
        <v>2992</v>
      </c>
      <c r="X73" s="20" t="s">
        <v>67</v>
      </c>
      <c r="Y73" s="20" t="s">
        <v>2993</v>
      </c>
    </row>
    <row r="74" spans="1:25" x14ac:dyDescent="0.45">
      <c r="A74" s="20" t="s">
        <v>14</v>
      </c>
      <c r="B74" s="20">
        <v>186882</v>
      </c>
      <c r="C74" s="20">
        <v>-0.361651394163925</v>
      </c>
      <c r="D74" s="20">
        <v>2.7548754494156901E-2</v>
      </c>
      <c r="E74" s="20">
        <v>4.5111923712494201E-2</v>
      </c>
      <c r="F74" s="20" t="s">
        <v>15</v>
      </c>
      <c r="G74" s="20">
        <v>86854</v>
      </c>
      <c r="H74" s="20">
        <v>-0.213948736173945</v>
      </c>
      <c r="I74" s="20">
        <v>2.5511293504697101E-2</v>
      </c>
      <c r="J74" s="20">
        <v>4.1479561325713302E-2</v>
      </c>
      <c r="K74" s="20" t="s">
        <v>3374</v>
      </c>
      <c r="L74" s="20">
        <v>1983381</v>
      </c>
      <c r="M74" s="20">
        <v>-1.1786134161984001</v>
      </c>
      <c r="N74" s="20">
        <v>1.0526452505762399E-3</v>
      </c>
      <c r="O74" s="20">
        <v>2.3634973443361199E-3</v>
      </c>
      <c r="P74" s="20" t="s">
        <v>2365</v>
      </c>
      <c r="Q74" s="20">
        <v>11083</v>
      </c>
      <c r="R74" s="20" t="s">
        <v>2994</v>
      </c>
      <c r="S74" s="20">
        <v>0.46253666666666798</v>
      </c>
      <c r="T74" s="20">
        <v>2.6970196746321201E-2</v>
      </c>
      <c r="U74" s="20">
        <v>4.6113748162337397E-2</v>
      </c>
      <c r="V74" s="20" t="s">
        <v>2995</v>
      </c>
      <c r="W74" s="20" t="s">
        <v>2996</v>
      </c>
      <c r="X74" s="20" t="s">
        <v>67</v>
      </c>
      <c r="Y74" s="20" t="s">
        <v>2997</v>
      </c>
    </row>
    <row r="75" spans="1:25" x14ac:dyDescent="0.45">
      <c r="A75" s="20" t="s">
        <v>14</v>
      </c>
      <c r="B75" s="20">
        <v>159105</v>
      </c>
      <c r="C75" s="20">
        <v>0.63886924562134695</v>
      </c>
      <c r="D75" s="20">
        <v>4.2020606322607503E-3</v>
      </c>
      <c r="E75" s="20">
        <v>7.9527490226929693E-3</v>
      </c>
      <c r="F75" s="20" t="s">
        <v>15</v>
      </c>
      <c r="G75" s="20">
        <v>331389</v>
      </c>
      <c r="H75" s="20">
        <v>0.72619493556584003</v>
      </c>
      <c r="I75" s="20">
        <v>7.2773468108258297E-3</v>
      </c>
      <c r="J75" s="20">
        <v>1.3342120246832401E-2</v>
      </c>
      <c r="K75" s="20" t="s">
        <v>3374</v>
      </c>
      <c r="L75" s="20">
        <v>1983696</v>
      </c>
      <c r="M75" s="20">
        <v>1.2390974270235899</v>
      </c>
      <c r="N75" s="20">
        <v>1.1620744913637401E-2</v>
      </c>
      <c r="O75" s="20">
        <v>2.1669410807686799E-2</v>
      </c>
      <c r="P75" s="20" t="s">
        <v>2365</v>
      </c>
      <c r="Q75" s="20">
        <v>10357</v>
      </c>
      <c r="R75" s="20" t="s">
        <v>3034</v>
      </c>
      <c r="S75" s="20">
        <v>-0.31665666666666598</v>
      </c>
      <c r="T75" s="20">
        <v>9.7253986811067798E-4</v>
      </c>
      <c r="U75" s="20">
        <v>2.4322794407050999E-3</v>
      </c>
      <c r="V75" s="20" t="s">
        <v>3035</v>
      </c>
      <c r="W75" s="20" t="s">
        <v>3036</v>
      </c>
      <c r="X75" s="20" t="s">
        <v>71</v>
      </c>
      <c r="Y75" s="20" t="s">
        <v>3037</v>
      </c>
    </row>
    <row r="76" spans="1:25" x14ac:dyDescent="0.45">
      <c r="A76" s="20" t="s">
        <v>14</v>
      </c>
      <c r="B76" s="20">
        <v>159644</v>
      </c>
      <c r="C76" s="20">
        <v>0.68962527945901897</v>
      </c>
      <c r="D76" s="21">
        <v>6.9400969836028997E-5</v>
      </c>
      <c r="E76" s="20">
        <v>1.69830415604039E-4</v>
      </c>
      <c r="F76" s="20" t="s">
        <v>15</v>
      </c>
      <c r="G76" s="20">
        <v>52746</v>
      </c>
      <c r="H76" s="20">
        <v>1.4764343692191999</v>
      </c>
      <c r="I76" s="20">
        <v>1.8311198694787E-3</v>
      </c>
      <c r="J76" s="20">
        <v>3.7600284174330802E-3</v>
      </c>
      <c r="K76" s="20" t="s">
        <v>3374</v>
      </c>
      <c r="L76" s="20">
        <v>1979440</v>
      </c>
      <c r="M76" s="20">
        <v>1.2697755993239299</v>
      </c>
      <c r="N76" s="20">
        <v>1.1864099181352001E-3</v>
      </c>
      <c r="O76" s="20">
        <v>2.6400668513614301E-3</v>
      </c>
      <c r="P76" s="20" t="s">
        <v>2365</v>
      </c>
      <c r="Q76" s="20">
        <v>9029</v>
      </c>
      <c r="R76" s="20" t="s">
        <v>3038</v>
      </c>
      <c r="S76" s="20">
        <v>-0.21241333333333201</v>
      </c>
      <c r="T76" s="20">
        <v>3.83403499773899E-3</v>
      </c>
      <c r="U76" s="20">
        <v>8.2509341511066096E-3</v>
      </c>
      <c r="V76" s="20" t="s">
        <v>501</v>
      </c>
      <c r="W76" s="20" t="s">
        <v>502</v>
      </c>
      <c r="X76" s="20" t="s">
        <v>71</v>
      </c>
      <c r="Y76" s="20" t="s">
        <v>503</v>
      </c>
    </row>
    <row r="77" spans="1:25" x14ac:dyDescent="0.45">
      <c r="A77" s="20" t="s">
        <v>14</v>
      </c>
      <c r="B77" s="20">
        <v>124644</v>
      </c>
      <c r="C77" s="20">
        <v>0.74462473232811799</v>
      </c>
      <c r="D77" s="21">
        <v>8.2303459500729903E-6</v>
      </c>
      <c r="E77" s="21">
        <v>2.2615878214088399E-5</v>
      </c>
      <c r="F77" s="20" t="s">
        <v>15</v>
      </c>
      <c r="G77" s="20">
        <v>332215</v>
      </c>
      <c r="H77" s="20">
        <v>0.416736845636832</v>
      </c>
      <c r="I77" s="20">
        <v>4.3040975151056498E-3</v>
      </c>
      <c r="J77" s="20">
        <v>8.2743817395043995E-3</v>
      </c>
      <c r="K77" s="20" t="s">
        <v>3374</v>
      </c>
      <c r="L77" s="20">
        <v>1982202</v>
      </c>
      <c r="M77" s="20">
        <v>3.8920086873066402</v>
      </c>
      <c r="N77" s="21">
        <v>4.3150234914351599E-27</v>
      </c>
      <c r="O77" s="21">
        <v>1.8688593847905199E-25</v>
      </c>
      <c r="P77" s="20" t="s">
        <v>2365</v>
      </c>
      <c r="Q77" s="20">
        <v>9780</v>
      </c>
      <c r="R77" s="20" t="s">
        <v>3033</v>
      </c>
      <c r="S77" s="20">
        <v>-1.5064166666666601</v>
      </c>
      <c r="T77" s="21">
        <v>6.3238742440148996E-9</v>
      </c>
      <c r="U77" s="21">
        <v>9.2111664935094499E-8</v>
      </c>
      <c r="V77" s="20" t="s">
        <v>504</v>
      </c>
      <c r="W77" s="20" t="s">
        <v>505</v>
      </c>
      <c r="X77" s="20" t="s">
        <v>71</v>
      </c>
      <c r="Y77" s="20" t="s">
        <v>506</v>
      </c>
    </row>
    <row r="78" spans="1:25" x14ac:dyDescent="0.45">
      <c r="A78" s="20" t="s">
        <v>14</v>
      </c>
      <c r="B78" s="20">
        <v>167165</v>
      </c>
      <c r="C78" s="20">
        <v>-0.89966979026267202</v>
      </c>
      <c r="D78" s="21">
        <v>6.9190321963969997E-6</v>
      </c>
      <c r="E78" s="21">
        <v>1.9154821643598099E-5</v>
      </c>
      <c r="F78" s="20" t="s">
        <v>15</v>
      </c>
      <c r="G78" s="20">
        <v>329766</v>
      </c>
      <c r="H78" s="20">
        <v>-0.89956617965443098</v>
      </c>
      <c r="I78" s="21">
        <v>9.5447825609956897E-24</v>
      </c>
      <c r="J78" s="21">
        <v>1.3521131247337599E-22</v>
      </c>
      <c r="K78" s="20" t="s">
        <v>3374</v>
      </c>
      <c r="L78" s="20">
        <v>1985901</v>
      </c>
      <c r="M78" s="20">
        <v>-2.5949798627854901</v>
      </c>
      <c r="N78" s="21">
        <v>2.55774130470618E-19</v>
      </c>
      <c r="O78" s="21">
        <v>4.4877725365516401E-18</v>
      </c>
      <c r="P78" s="20" t="s">
        <v>2365</v>
      </c>
      <c r="Q78" s="20">
        <v>8650</v>
      </c>
      <c r="R78" s="20" t="s">
        <v>3078</v>
      </c>
      <c r="S78" s="20">
        <v>0.73048000000000002</v>
      </c>
      <c r="T78" s="21">
        <v>1.6145964601084401E-7</v>
      </c>
      <c r="U78" s="21">
        <v>1.31173426697008E-6</v>
      </c>
      <c r="V78" s="20" t="s">
        <v>551</v>
      </c>
      <c r="W78" s="20" t="s">
        <v>578</v>
      </c>
      <c r="X78" s="20" t="s">
        <v>84</v>
      </c>
      <c r="Y78" s="20" t="s">
        <v>553</v>
      </c>
    </row>
    <row r="79" spans="1:25" x14ac:dyDescent="0.45">
      <c r="A79" s="20" t="s">
        <v>14</v>
      </c>
      <c r="B79" s="20">
        <v>75567</v>
      </c>
      <c r="C79" s="20">
        <v>-1.1076863947142599</v>
      </c>
      <c r="D79" s="21">
        <v>6.6097951489538298E-13</v>
      </c>
      <c r="E79" s="21">
        <v>3.6970887454465901E-12</v>
      </c>
      <c r="F79" s="20" t="s">
        <v>15</v>
      </c>
      <c r="G79" s="20">
        <v>329165</v>
      </c>
      <c r="H79" s="20">
        <v>-0.31259945509568499</v>
      </c>
      <c r="I79" s="20">
        <v>2.0770767347774301E-2</v>
      </c>
      <c r="J79" s="20">
        <v>3.4444035521261698E-2</v>
      </c>
      <c r="K79" s="20" t="s">
        <v>3374</v>
      </c>
      <c r="L79" s="20">
        <v>1986443</v>
      </c>
      <c r="M79" s="20">
        <v>-2.0976825956780401</v>
      </c>
      <c r="N79" s="21">
        <v>1.6307307033853401E-7</v>
      </c>
      <c r="O79" s="21">
        <v>6.5205456550815995E-7</v>
      </c>
      <c r="P79" s="20" t="s">
        <v>2365</v>
      </c>
      <c r="Q79" s="20">
        <v>13430</v>
      </c>
      <c r="R79" s="20" t="s">
        <v>3156</v>
      </c>
      <c r="S79" s="20">
        <v>0.242073333333337</v>
      </c>
      <c r="T79" s="20">
        <v>1.9191205788753399E-2</v>
      </c>
      <c r="U79" s="20">
        <v>3.4189726466479699E-2</v>
      </c>
      <c r="V79" s="20" t="s">
        <v>3157</v>
      </c>
      <c r="W79" s="20" t="s">
        <v>3158</v>
      </c>
      <c r="X79" s="20" t="s">
        <v>93</v>
      </c>
      <c r="Y79" s="20" t="s">
        <v>3159</v>
      </c>
    </row>
    <row r="80" spans="1:25" x14ac:dyDescent="0.45">
      <c r="A80" s="20" t="s">
        <v>14</v>
      </c>
      <c r="B80" s="20">
        <v>107893</v>
      </c>
      <c r="C80" s="20">
        <v>0.83548476341686095</v>
      </c>
      <c r="D80" s="20">
        <v>1.23387348351582E-3</v>
      </c>
      <c r="E80" s="20">
        <v>2.53982302587401E-3</v>
      </c>
      <c r="F80" s="20" t="s">
        <v>15</v>
      </c>
      <c r="G80" s="20">
        <v>332597</v>
      </c>
      <c r="H80" s="20">
        <v>0.70052871456223698</v>
      </c>
      <c r="I80" s="21">
        <v>3.8492452474745799E-5</v>
      </c>
      <c r="J80" s="20">
        <v>1.01841278797078E-4</v>
      </c>
      <c r="K80" s="20" t="s">
        <v>3374</v>
      </c>
      <c r="L80" s="20">
        <v>1981816</v>
      </c>
      <c r="M80" s="20">
        <v>2.40252524569968</v>
      </c>
      <c r="N80" s="21">
        <v>4.0210632084500598E-7</v>
      </c>
      <c r="O80" s="21">
        <v>1.5283754800154999E-6</v>
      </c>
      <c r="P80" s="20" t="s">
        <v>2365</v>
      </c>
      <c r="Q80" s="20">
        <v>11954</v>
      </c>
      <c r="R80" s="20" t="s">
        <v>3172</v>
      </c>
      <c r="S80" s="20">
        <v>-0.60585999999999895</v>
      </c>
      <c r="T80" s="21">
        <v>1.3204504674699599E-5</v>
      </c>
      <c r="U80" s="21">
        <v>5.5039809160315601E-5</v>
      </c>
      <c r="V80" s="20" t="s">
        <v>762</v>
      </c>
      <c r="W80" s="20" t="s">
        <v>763</v>
      </c>
      <c r="X80" s="20" t="s">
        <v>101</v>
      </c>
      <c r="Y80" s="20" t="s">
        <v>764</v>
      </c>
    </row>
    <row r="81" spans="1:25" x14ac:dyDescent="0.45">
      <c r="A81" s="20" t="s">
        <v>14</v>
      </c>
      <c r="B81" s="20">
        <v>182593</v>
      </c>
      <c r="C81" s="20">
        <v>0.67912318870062005</v>
      </c>
      <c r="D81" s="20">
        <v>2.7505031205167199E-3</v>
      </c>
      <c r="E81" s="20">
        <v>5.3590634786265696E-3</v>
      </c>
      <c r="F81" s="20" t="s">
        <v>15</v>
      </c>
      <c r="G81" s="20">
        <v>328178</v>
      </c>
      <c r="H81" s="20">
        <v>0.62275059686448497</v>
      </c>
      <c r="I81" s="20">
        <v>1.04036376318043E-4</v>
      </c>
      <c r="J81" s="20">
        <v>2.5835577057262702E-4</v>
      </c>
      <c r="K81" s="20" t="s">
        <v>3374</v>
      </c>
      <c r="L81" s="20">
        <v>1982493</v>
      </c>
      <c r="M81" s="20">
        <v>4.4432929268443297</v>
      </c>
      <c r="N81" s="21">
        <v>7.0354686302044303E-15</v>
      </c>
      <c r="O81" s="21">
        <v>7.0776126354464796E-14</v>
      </c>
      <c r="P81" s="20" t="s">
        <v>2365</v>
      </c>
      <c r="Q81" s="20">
        <v>8768</v>
      </c>
      <c r="R81" s="20" t="s">
        <v>3170</v>
      </c>
      <c r="S81" s="20">
        <v>-0.353366666666666</v>
      </c>
      <c r="T81" s="21">
        <v>6.2356790948523905E-5</v>
      </c>
      <c r="U81" s="20">
        <v>2.1306865872693101E-4</v>
      </c>
      <c r="V81" s="20" t="s">
        <v>745</v>
      </c>
      <c r="W81" s="20" t="s">
        <v>746</v>
      </c>
      <c r="X81" s="20" t="s">
        <v>101</v>
      </c>
      <c r="Y81" s="20" t="s">
        <v>747</v>
      </c>
    </row>
    <row r="82" spans="1:25" x14ac:dyDescent="0.45">
      <c r="A82" s="20" t="s">
        <v>14</v>
      </c>
      <c r="B82" s="20">
        <v>117612</v>
      </c>
      <c r="C82" s="20">
        <v>0.91899583806748897</v>
      </c>
      <c r="D82" s="21">
        <v>1.98364171622958E-7</v>
      </c>
      <c r="E82" s="21">
        <v>6.6032157895181503E-7</v>
      </c>
      <c r="F82" s="20" t="s">
        <v>15</v>
      </c>
      <c r="G82" s="20">
        <v>346748</v>
      </c>
      <c r="H82" s="20">
        <v>0.62502871536031501</v>
      </c>
      <c r="I82" s="20">
        <v>1.74669071697608E-3</v>
      </c>
      <c r="J82" s="20">
        <v>3.59827543049709E-3</v>
      </c>
      <c r="K82" s="20" t="s">
        <v>3374</v>
      </c>
      <c r="L82" s="20">
        <v>1980761</v>
      </c>
      <c r="M82" s="20">
        <v>6.5142841961320199</v>
      </c>
      <c r="N82" s="21">
        <v>9.8608390689812402E-26</v>
      </c>
      <c r="O82" s="21">
        <v>3.7222405825067298E-24</v>
      </c>
      <c r="P82" s="20" t="s">
        <v>2365</v>
      </c>
      <c r="Q82" s="20">
        <v>11085</v>
      </c>
      <c r="R82" s="20" t="s">
        <v>3171</v>
      </c>
      <c r="S82" s="20">
        <v>-1.3861333333333301</v>
      </c>
      <c r="T82" s="21">
        <v>4.8897435073888301E-9</v>
      </c>
      <c r="U82" s="21">
        <v>7.5068054393210606E-8</v>
      </c>
      <c r="V82" s="20" t="s">
        <v>748</v>
      </c>
      <c r="W82" s="20" t="s">
        <v>749</v>
      </c>
      <c r="X82" s="20" t="s">
        <v>101</v>
      </c>
      <c r="Y82" s="20" t="s">
        <v>152</v>
      </c>
    </row>
    <row r="83" spans="1:25" x14ac:dyDescent="0.45">
      <c r="A83" s="20" t="s">
        <v>14</v>
      </c>
      <c r="B83" s="20">
        <v>147643</v>
      </c>
      <c r="C83" s="20">
        <v>0.45100712513319702</v>
      </c>
      <c r="D83" s="20">
        <v>1.1277633019201301E-2</v>
      </c>
      <c r="E83" s="20">
        <v>1.97478689683196E-2</v>
      </c>
      <c r="F83" s="20" t="s">
        <v>15</v>
      </c>
      <c r="G83" s="20">
        <v>328682</v>
      </c>
      <c r="H83" s="20">
        <v>1.29007702414462</v>
      </c>
      <c r="I83" s="21">
        <v>8.0263350140049106E-34</v>
      </c>
      <c r="J83" s="21">
        <v>2.0132004454482601E-32</v>
      </c>
      <c r="K83" s="20" t="s">
        <v>3374</v>
      </c>
      <c r="L83" s="20">
        <v>1983794</v>
      </c>
      <c r="M83" s="20">
        <v>3.54766874786002</v>
      </c>
      <c r="N83" s="21">
        <v>4.9969762276586402E-22</v>
      </c>
      <c r="O83" s="21">
        <v>1.2460641629515999E-20</v>
      </c>
      <c r="P83" s="20" t="s">
        <v>2365</v>
      </c>
      <c r="Q83" s="20">
        <v>12059</v>
      </c>
      <c r="R83" s="20" t="s">
        <v>3254</v>
      </c>
      <c r="S83" s="20">
        <v>-0.29248666666666601</v>
      </c>
      <c r="T83" s="20">
        <v>3.2369769313541998E-3</v>
      </c>
      <c r="U83" s="20">
        <v>7.1159089516156298E-3</v>
      </c>
      <c r="V83" s="20" t="s">
        <v>3255</v>
      </c>
      <c r="W83" s="20" t="s">
        <v>3256</v>
      </c>
      <c r="X83" s="20" t="s">
        <v>105</v>
      </c>
      <c r="Y83" s="20" t="s">
        <v>3257</v>
      </c>
    </row>
    <row r="84" spans="1:25" x14ac:dyDescent="0.45">
      <c r="A84" s="20" t="s">
        <v>14</v>
      </c>
      <c r="B84" s="20">
        <v>128556</v>
      </c>
      <c r="C84" s="20">
        <v>0.64966086973508597</v>
      </c>
      <c r="D84" s="20">
        <v>1.52633907102105E-3</v>
      </c>
      <c r="E84" s="20">
        <v>3.0863904225677699E-3</v>
      </c>
      <c r="F84" s="20" t="s">
        <v>15</v>
      </c>
      <c r="G84" s="20">
        <v>332260</v>
      </c>
      <c r="H84" s="20">
        <v>0.45143212084493101</v>
      </c>
      <c r="I84" s="20">
        <v>6.6765909467450101E-3</v>
      </c>
      <c r="J84" s="20">
        <v>1.2327911199293299E-2</v>
      </c>
      <c r="K84" s="20" t="s">
        <v>3374</v>
      </c>
      <c r="L84" s="20">
        <v>1982845</v>
      </c>
      <c r="M84" s="20">
        <v>4.1340344103711599</v>
      </c>
      <c r="N84" s="21">
        <v>2.7578598682722099E-26</v>
      </c>
      <c r="O84" s="21">
        <v>1.1124720027456899E-24</v>
      </c>
      <c r="P84" s="20" t="s">
        <v>2365</v>
      </c>
      <c r="Q84" s="20">
        <v>8583</v>
      </c>
      <c r="R84" s="20" t="s">
        <v>3246</v>
      </c>
      <c r="S84" s="20">
        <v>-0.44203999999999999</v>
      </c>
      <c r="T84" s="20">
        <v>1.9048282983785299E-3</v>
      </c>
      <c r="U84" s="20">
        <v>4.4491346683555701E-3</v>
      </c>
      <c r="V84" s="20" t="s">
        <v>3247</v>
      </c>
      <c r="W84" s="20" t="s">
        <v>3248</v>
      </c>
      <c r="X84" s="20" t="s">
        <v>105</v>
      </c>
      <c r="Y84" s="20" t="s">
        <v>3249</v>
      </c>
    </row>
    <row r="85" spans="1:25" x14ac:dyDescent="0.45">
      <c r="A85" s="20" t="s">
        <v>14</v>
      </c>
      <c r="B85" s="20">
        <v>138591</v>
      </c>
      <c r="C85" s="20">
        <v>0.85308879805895199</v>
      </c>
      <c r="D85" s="21">
        <v>6.2013187941458504E-8</v>
      </c>
      <c r="E85" s="21">
        <v>2.1810721994619399E-7</v>
      </c>
      <c r="F85" s="20" t="s">
        <v>15</v>
      </c>
      <c r="G85" s="20">
        <v>330596</v>
      </c>
      <c r="H85" s="20">
        <v>0.70781659967515898</v>
      </c>
      <c r="I85" s="21">
        <v>3.8627987512197798E-8</v>
      </c>
      <c r="J85" s="21">
        <v>1.4877196291159099E-7</v>
      </c>
      <c r="K85" s="20" t="s">
        <v>3374</v>
      </c>
      <c r="L85" s="20">
        <v>1979984</v>
      </c>
      <c r="M85" s="20">
        <v>1.2291436218723599</v>
      </c>
      <c r="N85" s="20">
        <v>6.9694940860887404E-4</v>
      </c>
      <c r="O85" s="20">
        <v>1.608750822845E-3</v>
      </c>
      <c r="P85" s="20" t="s">
        <v>2365</v>
      </c>
      <c r="Q85" s="20">
        <v>7798</v>
      </c>
      <c r="R85" s="20" t="s">
        <v>3339</v>
      </c>
      <c r="S85" s="20">
        <v>-0.55063000000000195</v>
      </c>
      <c r="T85" s="20">
        <v>2.19023154834798E-4</v>
      </c>
      <c r="U85" s="20">
        <v>6.4233696530026005E-4</v>
      </c>
      <c r="V85" s="20" t="s">
        <v>964</v>
      </c>
      <c r="W85" s="20" t="s">
        <v>965</v>
      </c>
      <c r="X85" s="20" t="s">
        <v>125</v>
      </c>
      <c r="Y85" s="20" t="s">
        <v>966</v>
      </c>
    </row>
    <row r="86" spans="1:25" x14ac:dyDescent="0.45">
      <c r="A86" s="20" t="s">
        <v>14</v>
      </c>
      <c r="B86" s="20">
        <v>162203</v>
      </c>
      <c r="C86" s="20">
        <v>-0.52228817732983701</v>
      </c>
      <c r="D86" s="20">
        <v>1.5602357922509E-2</v>
      </c>
      <c r="E86" s="20">
        <v>2.6590844916298199E-2</v>
      </c>
      <c r="F86" s="20" t="s">
        <v>15</v>
      </c>
      <c r="G86" s="20">
        <v>339441</v>
      </c>
      <c r="H86" s="20">
        <v>-0.54596135266204604</v>
      </c>
      <c r="I86" s="20">
        <v>1.21523517839415E-3</v>
      </c>
      <c r="J86" s="20">
        <v>2.5700259227567999E-3</v>
      </c>
      <c r="K86" s="20" t="s">
        <v>3374</v>
      </c>
      <c r="L86" s="20">
        <v>1981362</v>
      </c>
      <c r="M86" s="20">
        <v>-2.0082960903421001</v>
      </c>
      <c r="N86" s="21">
        <v>1.00193986274636E-10</v>
      </c>
      <c r="O86" s="21">
        <v>5.9616508536079596E-10</v>
      </c>
      <c r="P86" s="20" t="s">
        <v>2365</v>
      </c>
      <c r="Q86" s="20">
        <v>9600</v>
      </c>
      <c r="R86" s="20" t="s">
        <v>3358</v>
      </c>
      <c r="S86" s="20">
        <v>0.36793666666666702</v>
      </c>
      <c r="T86" s="20">
        <v>7.11280262207643E-3</v>
      </c>
      <c r="U86" s="20">
        <v>1.4269242070055199E-2</v>
      </c>
      <c r="V86" s="20"/>
      <c r="W86" s="20"/>
      <c r="X86" s="20"/>
      <c r="Y86" s="20"/>
    </row>
    <row r="87" spans="1:25" x14ac:dyDescent="0.45">
      <c r="A87" s="20" t="s">
        <v>14</v>
      </c>
      <c r="B87" s="20">
        <v>168498</v>
      </c>
      <c r="C87" s="20">
        <v>0.47439500452225902</v>
      </c>
      <c r="D87" s="20">
        <v>4.86165747722829E-3</v>
      </c>
      <c r="E87" s="20">
        <v>9.1148379355179398E-3</v>
      </c>
      <c r="F87" s="20" t="s">
        <v>15</v>
      </c>
      <c r="G87" s="20">
        <v>329809</v>
      </c>
      <c r="H87" s="20">
        <v>1.2254642870716199</v>
      </c>
      <c r="I87" s="21">
        <v>6.1999510875845695E-8</v>
      </c>
      <c r="J87" s="21">
        <v>2.3176953905404299E-7</v>
      </c>
      <c r="K87" s="20" t="s">
        <v>3374</v>
      </c>
      <c r="L87" s="20">
        <v>1985174</v>
      </c>
      <c r="M87" s="20">
        <v>1.87889211320946</v>
      </c>
      <c r="N87" s="21">
        <v>1.02467233110727E-5</v>
      </c>
      <c r="O87" s="21">
        <v>3.1747095680277597E-5</v>
      </c>
      <c r="P87" s="20" t="s">
        <v>2365</v>
      </c>
      <c r="Q87" s="20">
        <v>10138</v>
      </c>
      <c r="R87" s="20" t="s">
        <v>3360</v>
      </c>
      <c r="S87" s="20">
        <v>-0.35403333333333398</v>
      </c>
      <c r="T87" s="20">
        <v>4.3675075520156897E-3</v>
      </c>
      <c r="U87" s="20">
        <v>9.2618350811227608E-3</v>
      </c>
      <c r="V87" s="20" t="s">
        <v>988</v>
      </c>
      <c r="W87" s="20" t="s">
        <v>989</v>
      </c>
      <c r="X87" s="20"/>
      <c r="Y87" s="20"/>
    </row>
    <row r="88" spans="1:25" x14ac:dyDescent="0.45">
      <c r="A88" s="22" t="s">
        <v>14</v>
      </c>
      <c r="B88" s="22">
        <v>192712</v>
      </c>
      <c r="C88" s="22">
        <v>1.37519807794914</v>
      </c>
      <c r="D88" s="26">
        <v>2.2587448901727299E-14</v>
      </c>
      <c r="E88" s="26">
        <v>1.4372065509267599E-13</v>
      </c>
      <c r="F88" s="22" t="s">
        <v>15</v>
      </c>
      <c r="G88" s="22">
        <v>362205</v>
      </c>
      <c r="H88" s="22">
        <v>0.60163567990399003</v>
      </c>
      <c r="I88" s="26">
        <v>2.9444509385931301E-5</v>
      </c>
      <c r="J88" s="26">
        <v>7.91292921208707E-5</v>
      </c>
      <c r="K88" s="22" t="s">
        <v>3374</v>
      </c>
      <c r="L88" s="22">
        <v>1981794</v>
      </c>
      <c r="M88" s="22">
        <v>-1.4547184937002</v>
      </c>
      <c r="N88" s="26">
        <v>1.8313662167881401E-5</v>
      </c>
      <c r="O88" s="26">
        <v>5.4464447408563898E-5</v>
      </c>
      <c r="P88" s="22" t="s">
        <v>2365</v>
      </c>
      <c r="Q88" s="22">
        <v>10553</v>
      </c>
      <c r="R88" s="22" t="s">
        <v>2367</v>
      </c>
      <c r="S88" s="22">
        <v>0.41099666666666701</v>
      </c>
      <c r="T88" s="22">
        <v>5.7843128207224204E-3</v>
      </c>
      <c r="U88" s="22">
        <v>1.18810948013582E-2</v>
      </c>
      <c r="V88" s="22" t="s">
        <v>60</v>
      </c>
      <c r="W88" s="22" t="s">
        <v>61</v>
      </c>
      <c r="X88" s="22" t="s">
        <v>18</v>
      </c>
      <c r="Y88" s="22" t="s">
        <v>62</v>
      </c>
    </row>
    <row r="89" spans="1:25" x14ac:dyDescent="0.45">
      <c r="A89" s="22" t="s">
        <v>14</v>
      </c>
      <c r="B89" s="22">
        <v>119697</v>
      </c>
      <c r="C89" s="22">
        <v>1.3621817462296899</v>
      </c>
      <c r="D89" s="22">
        <v>1.73161622370353E-4</v>
      </c>
      <c r="E89" s="22">
        <v>3.97949070043668E-4</v>
      </c>
      <c r="F89" s="22" t="s">
        <v>15</v>
      </c>
      <c r="G89" s="22">
        <v>336978</v>
      </c>
      <c r="H89" s="22">
        <v>0.57701256378948396</v>
      </c>
      <c r="I89" s="22">
        <v>2.36817318060958E-4</v>
      </c>
      <c r="J89" s="22">
        <v>5.5762032025255201E-4</v>
      </c>
      <c r="K89" s="22" t="s">
        <v>3374</v>
      </c>
      <c r="L89" s="22">
        <v>1985731</v>
      </c>
      <c r="M89" s="22">
        <v>-2.73652531153237</v>
      </c>
      <c r="N89" s="26">
        <v>1.3091888270194E-12</v>
      </c>
      <c r="O89" s="26">
        <v>9.7232083551828798E-12</v>
      </c>
      <c r="P89" s="22" t="s">
        <v>2365</v>
      </c>
      <c r="Q89" s="22">
        <v>11158</v>
      </c>
      <c r="R89" s="22" t="s">
        <v>2368</v>
      </c>
      <c r="S89" s="22">
        <v>0.94097666666666802</v>
      </c>
      <c r="T89" s="22">
        <v>5.40815567281891E-4</v>
      </c>
      <c r="U89" s="22">
        <v>1.4454163506430601E-3</v>
      </c>
      <c r="V89" s="22" t="s">
        <v>64</v>
      </c>
      <c r="W89" s="22" t="s">
        <v>65</v>
      </c>
      <c r="X89" s="22" t="s">
        <v>18</v>
      </c>
      <c r="Y89" s="22" t="s">
        <v>66</v>
      </c>
    </row>
    <row r="90" spans="1:25" x14ac:dyDescent="0.45">
      <c r="A90" s="22" t="s">
        <v>14</v>
      </c>
      <c r="B90" s="22">
        <v>65794</v>
      </c>
      <c r="C90" s="22">
        <v>-0.86398303723833403</v>
      </c>
      <c r="D90" s="22">
        <v>6.30061350129265E-4</v>
      </c>
      <c r="E90" s="22">
        <v>1.34930309990266E-3</v>
      </c>
      <c r="F90" s="22" t="s">
        <v>15</v>
      </c>
      <c r="G90" s="22">
        <v>330737</v>
      </c>
      <c r="H90" s="22">
        <v>-0.46994977989215603</v>
      </c>
      <c r="I90" s="22">
        <v>5.3007957245458604E-4</v>
      </c>
      <c r="J90" s="22">
        <v>1.1904675378809999E-3</v>
      </c>
      <c r="K90" s="22" t="s">
        <v>3374</v>
      </c>
      <c r="L90" s="22">
        <v>1984638</v>
      </c>
      <c r="M90" s="22">
        <v>1.4927367843655499</v>
      </c>
      <c r="N90" s="22">
        <v>4.8402944561180301E-4</v>
      </c>
      <c r="O90" s="22">
        <v>1.15451545157667E-3</v>
      </c>
      <c r="P90" s="22" t="s">
        <v>2365</v>
      </c>
      <c r="Q90" s="22">
        <v>10515</v>
      </c>
      <c r="R90" s="22" t="s">
        <v>2399</v>
      </c>
      <c r="S90" s="22">
        <v>-1.03650666666666</v>
      </c>
      <c r="T90" s="26">
        <v>3.58955413497963E-9</v>
      </c>
      <c r="U90" s="26">
        <v>5.9432111500675297E-8</v>
      </c>
      <c r="V90" s="22" t="s">
        <v>138</v>
      </c>
      <c r="W90" s="22" t="s">
        <v>139</v>
      </c>
      <c r="X90" s="22" t="s">
        <v>39</v>
      </c>
      <c r="Y90" s="22" t="s">
        <v>140</v>
      </c>
    </row>
    <row r="91" spans="1:25" x14ac:dyDescent="0.45">
      <c r="A91" s="22" t="s">
        <v>14</v>
      </c>
      <c r="B91" s="22">
        <v>146761</v>
      </c>
      <c r="C91" s="22">
        <v>-0.33900942576051801</v>
      </c>
      <c r="D91" s="22">
        <v>2.64613295146208E-2</v>
      </c>
      <c r="E91" s="22">
        <v>4.3465890878622397E-2</v>
      </c>
      <c r="F91" s="22" t="s">
        <v>15</v>
      </c>
      <c r="G91" s="22">
        <v>330966</v>
      </c>
      <c r="H91" s="22">
        <v>-1.43677936356297</v>
      </c>
      <c r="I91" s="26">
        <v>5.3656979574173502E-11</v>
      </c>
      <c r="J91" s="26">
        <v>2.7650334540505601E-10</v>
      </c>
      <c r="K91" s="22" t="s">
        <v>3374</v>
      </c>
      <c r="L91" s="22">
        <v>1980456</v>
      </c>
      <c r="M91" s="22">
        <v>2.0525161363443298</v>
      </c>
      <c r="N91" s="26">
        <v>1.2094110288406999E-5</v>
      </c>
      <c r="O91" s="26">
        <v>3.70384940689621E-5</v>
      </c>
      <c r="P91" s="22" t="s">
        <v>2365</v>
      </c>
      <c r="Q91" s="22">
        <v>7272</v>
      </c>
      <c r="R91" s="22" t="s">
        <v>2394</v>
      </c>
      <c r="S91" s="22">
        <v>-0.384913333333333</v>
      </c>
      <c r="T91" s="22">
        <v>9.1591004765321398E-4</v>
      </c>
      <c r="U91" s="22">
        <v>2.3020952004811799E-3</v>
      </c>
      <c r="V91" s="22" t="s">
        <v>2395</v>
      </c>
      <c r="W91" s="22" t="s">
        <v>2396</v>
      </c>
      <c r="X91" s="22" t="s">
        <v>39</v>
      </c>
      <c r="Y91" s="22" t="s">
        <v>2397</v>
      </c>
    </row>
    <row r="92" spans="1:25" x14ac:dyDescent="0.45">
      <c r="A92" s="22" t="s">
        <v>14</v>
      </c>
      <c r="B92" s="22">
        <v>187473</v>
      </c>
      <c r="C92" s="22">
        <v>-0.51923945553531003</v>
      </c>
      <c r="D92" s="22">
        <v>3.01261642048386E-3</v>
      </c>
      <c r="E92" s="22">
        <v>5.8239783760043696E-3</v>
      </c>
      <c r="F92" s="22" t="s">
        <v>15</v>
      </c>
      <c r="G92" s="22">
        <v>330921</v>
      </c>
      <c r="H92" s="22">
        <v>-0.45597816492292698</v>
      </c>
      <c r="I92" s="22">
        <v>2.7561849304658402E-4</v>
      </c>
      <c r="J92" s="22">
        <v>6.43140451597196E-4</v>
      </c>
      <c r="K92" s="22" t="s">
        <v>3374</v>
      </c>
      <c r="L92" s="22">
        <v>1980287</v>
      </c>
      <c r="M92" s="22">
        <v>3.1087067880777299</v>
      </c>
      <c r="N92" s="26">
        <v>1.6118361982043901E-13</v>
      </c>
      <c r="O92" s="26">
        <v>1.3465786878196899E-12</v>
      </c>
      <c r="P92" s="22" t="s">
        <v>2365</v>
      </c>
      <c r="Q92" s="22">
        <v>9033</v>
      </c>
      <c r="R92" s="22" t="s">
        <v>2398</v>
      </c>
      <c r="S92" s="22">
        <v>-0.34705333333333199</v>
      </c>
      <c r="T92" s="22">
        <v>8.9393272402841302E-4</v>
      </c>
      <c r="U92" s="22">
        <v>2.2511821390627002E-3</v>
      </c>
      <c r="V92" s="22" t="s">
        <v>144</v>
      </c>
      <c r="W92" s="22" t="s">
        <v>145</v>
      </c>
      <c r="X92" s="22" t="s">
        <v>39</v>
      </c>
      <c r="Y92" s="22" t="s">
        <v>146</v>
      </c>
    </row>
    <row r="93" spans="1:25" x14ac:dyDescent="0.45">
      <c r="A93" s="22" t="s">
        <v>14</v>
      </c>
      <c r="B93" s="22">
        <v>70835</v>
      </c>
      <c r="C93" s="22">
        <v>-2.3154011512740502</v>
      </c>
      <c r="D93" s="26">
        <v>1.12885832095108E-35</v>
      </c>
      <c r="E93" s="26">
        <v>2.9413913996612701E-34</v>
      </c>
      <c r="F93" s="22" t="s">
        <v>15</v>
      </c>
      <c r="G93" s="22">
        <v>343311</v>
      </c>
      <c r="H93" s="22">
        <v>-0.56624367807174603</v>
      </c>
      <c r="I93" s="22">
        <v>3.38031304838186E-3</v>
      </c>
      <c r="J93" s="22">
        <v>6.61135570502412E-3</v>
      </c>
      <c r="K93" s="22" t="s">
        <v>3374</v>
      </c>
      <c r="L93" s="22">
        <v>1985083</v>
      </c>
      <c r="M93" s="22">
        <v>1.09718069642519</v>
      </c>
      <c r="N93" s="22">
        <v>3.6455439387395E-3</v>
      </c>
      <c r="O93" s="22">
        <v>7.4606269763460298E-3</v>
      </c>
      <c r="P93" s="22" t="s">
        <v>2365</v>
      </c>
      <c r="Q93" s="22">
        <v>11634</v>
      </c>
      <c r="R93" s="22" t="s">
        <v>2418</v>
      </c>
      <c r="S93" s="22">
        <v>-0.68677333333333102</v>
      </c>
      <c r="T93" s="26">
        <v>3.04751286983628E-7</v>
      </c>
      <c r="U93" s="26">
        <v>2.2145260187476898E-6</v>
      </c>
      <c r="V93" s="22" t="s">
        <v>200</v>
      </c>
      <c r="W93" s="22" t="s">
        <v>201</v>
      </c>
      <c r="X93" s="22" t="s">
        <v>43</v>
      </c>
      <c r="Y93" s="22" t="s">
        <v>202</v>
      </c>
    </row>
    <row r="94" spans="1:25" x14ac:dyDescent="0.45">
      <c r="A94" s="22" t="s">
        <v>14</v>
      </c>
      <c r="B94" s="22">
        <v>164071</v>
      </c>
      <c r="C94" s="22">
        <v>1.74511203420355</v>
      </c>
      <c r="D94" s="26">
        <v>5.5765283183762405E-16</v>
      </c>
      <c r="E94" s="26">
        <v>4.0576508904605897E-15</v>
      </c>
      <c r="F94" s="22" t="s">
        <v>15</v>
      </c>
      <c r="G94" s="22">
        <v>304040</v>
      </c>
      <c r="H94" s="22">
        <v>0.32942453793528298</v>
      </c>
      <c r="I94" s="22">
        <v>6.3447074343237798E-3</v>
      </c>
      <c r="J94" s="22">
        <v>1.17866372777801E-2</v>
      </c>
      <c r="K94" s="22" t="s">
        <v>3374</v>
      </c>
      <c r="L94" s="22">
        <v>1982265</v>
      </c>
      <c r="M94" s="22">
        <v>-2.95288486392923</v>
      </c>
      <c r="N94" s="26">
        <v>2.5735937470531299E-18</v>
      </c>
      <c r="O94" s="26">
        <v>3.9958684800943803E-17</v>
      </c>
      <c r="P94" s="22" t="s">
        <v>2365</v>
      </c>
      <c r="Q94" s="22">
        <v>11566</v>
      </c>
      <c r="R94" s="22" t="s">
        <v>2434</v>
      </c>
      <c r="S94" s="22">
        <v>0.88974666666666702</v>
      </c>
      <c r="T94" s="22">
        <v>1.1419785343431001E-2</v>
      </c>
      <c r="U94" s="22">
        <v>2.1736145560546899E-2</v>
      </c>
      <c r="V94" s="22" t="s">
        <v>2353</v>
      </c>
      <c r="W94" s="22" t="s">
        <v>2435</v>
      </c>
      <c r="X94" s="22" t="s">
        <v>2355</v>
      </c>
      <c r="Y94" s="22" t="s">
        <v>2436</v>
      </c>
    </row>
    <row r="95" spans="1:25" x14ac:dyDescent="0.45">
      <c r="A95" s="22" t="s">
        <v>14</v>
      </c>
      <c r="B95" s="22">
        <v>186723</v>
      </c>
      <c r="C95" s="22">
        <v>-0.45938103470593999</v>
      </c>
      <c r="D95" s="22">
        <v>7.7628523223561997E-3</v>
      </c>
      <c r="E95" s="22">
        <v>1.3957559051524199E-2</v>
      </c>
      <c r="F95" s="22" t="s">
        <v>15</v>
      </c>
      <c r="G95" s="22">
        <v>136422</v>
      </c>
      <c r="H95" s="22">
        <v>-0.96083108467545697</v>
      </c>
      <c r="I95" s="26">
        <v>2.9422474436900299E-16</v>
      </c>
      <c r="J95" s="26">
        <v>2.45409387496338E-15</v>
      </c>
      <c r="K95" s="22" t="s">
        <v>3374</v>
      </c>
      <c r="L95" s="22">
        <v>1979119</v>
      </c>
      <c r="M95" s="22">
        <v>2.2821434955123698</v>
      </c>
      <c r="N95" s="26">
        <v>1.6177647306514099E-7</v>
      </c>
      <c r="O95" s="26">
        <v>6.47499317535526E-7</v>
      </c>
      <c r="P95" s="22" t="s">
        <v>2365</v>
      </c>
      <c r="Q95" s="22">
        <v>7862</v>
      </c>
      <c r="R95" s="22" t="s">
        <v>2439</v>
      </c>
      <c r="S95" s="22">
        <v>-1.46116</v>
      </c>
      <c r="T95" s="26">
        <v>9.26699921471179E-7</v>
      </c>
      <c r="U95" s="26">
        <v>5.6273142863709503E-6</v>
      </c>
      <c r="V95" s="22" t="s">
        <v>2440</v>
      </c>
      <c r="W95" s="22" t="s">
        <v>2441</v>
      </c>
      <c r="X95" s="22" t="s">
        <v>51</v>
      </c>
      <c r="Y95" s="22" t="s">
        <v>2442</v>
      </c>
    </row>
    <row r="96" spans="1:25" x14ac:dyDescent="0.45">
      <c r="A96" s="22" t="s">
        <v>14</v>
      </c>
      <c r="B96" s="22">
        <v>165762</v>
      </c>
      <c r="C96" s="22">
        <v>-1.1778194818622301</v>
      </c>
      <c r="D96" s="26">
        <v>4.2557415348127297E-11</v>
      </c>
      <c r="E96" s="26">
        <v>2.04762596603473E-10</v>
      </c>
      <c r="F96" s="22" t="s">
        <v>15</v>
      </c>
      <c r="G96" s="22">
        <v>334764</v>
      </c>
      <c r="H96" s="22">
        <v>-0.33781517471362998</v>
      </c>
      <c r="I96" s="22">
        <v>4.0442903531735996E-3</v>
      </c>
      <c r="J96" s="22">
        <v>7.8095871665311402E-3</v>
      </c>
      <c r="K96" s="22" t="s">
        <v>3374</v>
      </c>
      <c r="L96" s="22">
        <v>1982994</v>
      </c>
      <c r="M96" s="22">
        <v>1.18162094195847</v>
      </c>
      <c r="N96" s="22">
        <v>1.33775478699653E-2</v>
      </c>
      <c r="O96" s="22">
        <v>2.4649315141501298E-2</v>
      </c>
      <c r="P96" s="22" t="s">
        <v>2365</v>
      </c>
      <c r="Q96" s="22">
        <v>9525</v>
      </c>
      <c r="R96" s="22" t="s">
        <v>2453</v>
      </c>
      <c r="S96" s="22">
        <v>-0.70189666666666595</v>
      </c>
      <c r="T96" s="26">
        <v>1.1428267334219501E-5</v>
      </c>
      <c r="U96" s="26">
        <v>4.8627760810536899E-5</v>
      </c>
      <c r="V96" s="22" t="s">
        <v>321</v>
      </c>
      <c r="W96" s="22" t="s">
        <v>322</v>
      </c>
      <c r="X96" s="22" t="s">
        <v>55</v>
      </c>
      <c r="Y96" s="22" t="s">
        <v>323</v>
      </c>
    </row>
    <row r="97" spans="1:25" x14ac:dyDescent="0.45">
      <c r="A97" s="22" t="s">
        <v>14</v>
      </c>
      <c r="B97" s="22">
        <v>159728</v>
      </c>
      <c r="C97" s="22">
        <v>0.40346066122059898</v>
      </c>
      <c r="D97" s="22">
        <v>7.7604862485997402E-3</v>
      </c>
      <c r="E97" s="22">
        <v>1.3957559051524199E-2</v>
      </c>
      <c r="F97" s="22" t="s">
        <v>15</v>
      </c>
      <c r="G97" s="22">
        <v>332738</v>
      </c>
      <c r="H97" s="22">
        <v>1.5913469004988601</v>
      </c>
      <c r="I97" s="26">
        <v>3.8384878848490099E-29</v>
      </c>
      <c r="J97" s="26">
        <v>7.5242964196564197E-28</v>
      </c>
      <c r="K97" s="22" t="s">
        <v>3374</v>
      </c>
      <c r="L97" s="22">
        <v>1982086</v>
      </c>
      <c r="M97" s="22">
        <v>-1.5405539966489801</v>
      </c>
      <c r="N97" s="26">
        <v>1.70013077150945E-5</v>
      </c>
      <c r="O97" s="26">
        <v>5.0818656442976E-5</v>
      </c>
      <c r="P97" s="22" t="s">
        <v>2365</v>
      </c>
      <c r="Q97" s="22">
        <v>11238</v>
      </c>
      <c r="R97" s="22" t="s">
        <v>2471</v>
      </c>
      <c r="S97" s="22">
        <v>0.27445333333333399</v>
      </c>
      <c r="T97" s="22">
        <v>1.5022958797393099E-3</v>
      </c>
      <c r="U97" s="22">
        <v>3.59419640909435E-3</v>
      </c>
      <c r="V97" s="22" t="s">
        <v>2472</v>
      </c>
      <c r="W97" s="22" t="s">
        <v>2473</v>
      </c>
      <c r="X97" s="22" t="s">
        <v>59</v>
      </c>
      <c r="Y97" s="22" t="s">
        <v>2474</v>
      </c>
    </row>
    <row r="98" spans="1:25" x14ac:dyDescent="0.45">
      <c r="A98" s="22" t="s">
        <v>14</v>
      </c>
      <c r="B98" s="22">
        <v>172622</v>
      </c>
      <c r="C98" s="22">
        <v>1.6081336785170901</v>
      </c>
      <c r="D98" s="26">
        <v>2.5171145727189599E-11</v>
      </c>
      <c r="E98" s="26">
        <v>1.23437030073693E-10</v>
      </c>
      <c r="F98" s="22" t="s">
        <v>15</v>
      </c>
      <c r="G98" s="22">
        <v>320657</v>
      </c>
      <c r="H98" s="22">
        <v>0.41591274610758699</v>
      </c>
      <c r="I98" s="22">
        <v>1.3020798206518099E-4</v>
      </c>
      <c r="J98" s="22">
        <v>3.1804379004960999E-4</v>
      </c>
      <c r="K98" s="22" t="s">
        <v>3374</v>
      </c>
      <c r="L98" s="22">
        <v>1981173</v>
      </c>
      <c r="M98" s="22">
        <v>-2.5741703356752899</v>
      </c>
      <c r="N98" s="26">
        <v>1.11831998027762E-11</v>
      </c>
      <c r="O98" s="26">
        <v>7.4214960626649597E-11</v>
      </c>
      <c r="P98" s="22" t="s">
        <v>2365</v>
      </c>
      <c r="Q98" s="22">
        <v>9471</v>
      </c>
      <c r="R98" s="22" t="s">
        <v>2488</v>
      </c>
      <c r="S98" s="22">
        <v>0.872610000000002</v>
      </c>
      <c r="T98" s="26">
        <v>1.7890701864995102E-5</v>
      </c>
      <c r="U98" s="26">
        <v>7.1626158220652205E-5</v>
      </c>
      <c r="V98" s="22" t="s">
        <v>418</v>
      </c>
      <c r="W98" s="22" t="s">
        <v>419</v>
      </c>
      <c r="X98" s="22" t="s">
        <v>420</v>
      </c>
      <c r="Y98" s="22" t="s">
        <v>421</v>
      </c>
    </row>
    <row r="99" spans="1:25" x14ac:dyDescent="0.45">
      <c r="A99" s="22" t="s">
        <v>14</v>
      </c>
      <c r="B99" s="22">
        <v>161790</v>
      </c>
      <c r="C99" s="22">
        <v>1.17941546995654</v>
      </c>
      <c r="D99" s="26">
        <v>1.3957962631959E-11</v>
      </c>
      <c r="E99" s="26">
        <v>7.0745837997600197E-11</v>
      </c>
      <c r="F99" s="22" t="s">
        <v>15</v>
      </c>
      <c r="G99" s="22">
        <v>338797</v>
      </c>
      <c r="H99" s="22">
        <v>0.60725832622587606</v>
      </c>
      <c r="I99" s="26">
        <v>6.8827654875679799E-6</v>
      </c>
      <c r="J99" s="26">
        <v>2.0136117425585601E-5</v>
      </c>
      <c r="K99" s="22" t="s">
        <v>3374</v>
      </c>
      <c r="L99" s="22">
        <v>1978809</v>
      </c>
      <c r="M99" s="22">
        <v>-1.7357396692937099</v>
      </c>
      <c r="N99" s="26">
        <v>3.05122227375269E-8</v>
      </c>
      <c r="O99" s="26">
        <v>1.3327233593795601E-7</v>
      </c>
      <c r="P99" s="22" t="s">
        <v>2365</v>
      </c>
      <c r="Q99" s="22">
        <v>10990</v>
      </c>
      <c r="R99" s="22" t="s">
        <v>2500</v>
      </c>
      <c r="S99" s="22">
        <v>0.45726666666666599</v>
      </c>
      <c r="T99" s="26">
        <v>1.8192396174880499E-6</v>
      </c>
      <c r="U99" s="26">
        <v>1.0041566340602E-5</v>
      </c>
      <c r="V99" s="22" t="s">
        <v>461</v>
      </c>
      <c r="W99" s="22" t="s">
        <v>462</v>
      </c>
      <c r="X99" s="22" t="s">
        <v>67</v>
      </c>
      <c r="Y99" s="22" t="s">
        <v>463</v>
      </c>
    </row>
    <row r="100" spans="1:25" x14ac:dyDescent="0.45">
      <c r="A100" s="22" t="s">
        <v>14</v>
      </c>
      <c r="B100" s="22">
        <v>161137</v>
      </c>
      <c r="C100" s="22">
        <v>-0.53901940642826296</v>
      </c>
      <c r="D100" s="22">
        <v>2.14759585758422E-2</v>
      </c>
      <c r="E100" s="22">
        <v>3.5664742697763097E-2</v>
      </c>
      <c r="F100" s="22" t="s">
        <v>15</v>
      </c>
      <c r="G100" s="22">
        <v>331012</v>
      </c>
      <c r="H100" s="22">
        <v>-0.77604609417776604</v>
      </c>
      <c r="I100" s="26">
        <v>2.5163728077658798E-8</v>
      </c>
      <c r="J100" s="26">
        <v>9.8597855032170494E-8</v>
      </c>
      <c r="K100" s="22" t="s">
        <v>3374</v>
      </c>
      <c r="L100" s="22">
        <v>1986465</v>
      </c>
      <c r="M100" s="22">
        <v>4.2121544237990101</v>
      </c>
      <c r="N100" s="26">
        <v>5.6423055727750301E-18</v>
      </c>
      <c r="O100" s="26">
        <v>8.3358227214301104E-17</v>
      </c>
      <c r="P100" s="22" t="s">
        <v>2365</v>
      </c>
      <c r="Q100" s="22">
        <v>12197</v>
      </c>
      <c r="R100" s="22" t="s">
        <v>2503</v>
      </c>
      <c r="S100" s="22">
        <v>-1.2839100000000001</v>
      </c>
      <c r="T100" s="26">
        <v>1.12753377487928E-10</v>
      </c>
      <c r="U100" s="26">
        <v>3.8810899409002604E-9</v>
      </c>
      <c r="V100" s="22" t="s">
        <v>2504</v>
      </c>
      <c r="W100" s="22" t="s">
        <v>2505</v>
      </c>
      <c r="X100" s="22" t="s">
        <v>71</v>
      </c>
      <c r="Y100" s="22" t="s">
        <v>2506</v>
      </c>
    </row>
    <row r="101" spans="1:25" x14ac:dyDescent="0.45">
      <c r="A101" s="22" t="s">
        <v>14</v>
      </c>
      <c r="B101" s="22">
        <v>160913</v>
      </c>
      <c r="C101" s="22">
        <v>-0.55698323376548498</v>
      </c>
      <c r="D101" s="22">
        <v>1.68728783956995E-3</v>
      </c>
      <c r="E101" s="22">
        <v>3.3901520534394898E-3</v>
      </c>
      <c r="F101" s="22" t="s">
        <v>15</v>
      </c>
      <c r="G101" s="22">
        <v>323811</v>
      </c>
      <c r="H101" s="22">
        <v>-1.4800600927979899</v>
      </c>
      <c r="I101" s="26">
        <v>5.5909060469580202E-71</v>
      </c>
      <c r="J101" s="26">
        <v>4.2994681886386999E-69</v>
      </c>
      <c r="K101" s="22" t="s">
        <v>3374</v>
      </c>
      <c r="L101" s="22">
        <v>1978638</v>
      </c>
      <c r="M101" s="22">
        <v>1.5201354336652999</v>
      </c>
      <c r="N101" s="22">
        <v>7.7578157866151796E-3</v>
      </c>
      <c r="O101" s="22">
        <v>1.49927351122725E-2</v>
      </c>
      <c r="P101" s="22" t="s">
        <v>2365</v>
      </c>
      <c r="Q101" s="22">
        <v>7981</v>
      </c>
      <c r="R101" s="22" t="s">
        <v>2502</v>
      </c>
      <c r="S101" s="22">
        <v>-0.42874333333333298</v>
      </c>
      <c r="T101" s="22">
        <v>1.4698458396096801E-2</v>
      </c>
      <c r="U101" s="22">
        <v>2.7085916570998399E-2</v>
      </c>
      <c r="V101" s="22" t="s">
        <v>474</v>
      </c>
      <c r="W101" s="22" t="s">
        <v>475</v>
      </c>
      <c r="X101" s="22" t="s">
        <v>71</v>
      </c>
      <c r="Y101" s="22" t="s">
        <v>476</v>
      </c>
    </row>
    <row r="102" spans="1:25" x14ac:dyDescent="0.45">
      <c r="A102" s="22" t="s">
        <v>14</v>
      </c>
      <c r="B102" s="22">
        <v>139071</v>
      </c>
      <c r="C102" s="22">
        <v>-0.48125281715641199</v>
      </c>
      <c r="D102" s="22">
        <v>4.4528403694852996E-3</v>
      </c>
      <c r="E102" s="22">
        <v>8.3930256582249799E-3</v>
      </c>
      <c r="F102" s="22" t="s">
        <v>15</v>
      </c>
      <c r="G102" s="22">
        <v>312848</v>
      </c>
      <c r="H102" s="22">
        <v>-0.930040521217253</v>
      </c>
      <c r="I102" s="26">
        <v>2.7624388075342399E-11</v>
      </c>
      <c r="J102" s="26">
        <v>1.4611902324357201E-10</v>
      </c>
      <c r="K102" s="22" t="s">
        <v>3374</v>
      </c>
      <c r="L102" s="22">
        <v>1980888</v>
      </c>
      <c r="M102" s="22">
        <v>0.78634437996769302</v>
      </c>
      <c r="N102" s="22">
        <v>2.01394287924254E-2</v>
      </c>
      <c r="O102" s="22">
        <v>3.5794246119410102E-2</v>
      </c>
      <c r="P102" s="22" t="s">
        <v>2365</v>
      </c>
      <c r="Q102" s="22">
        <v>11212</v>
      </c>
      <c r="R102" s="22" t="s">
        <v>2508</v>
      </c>
      <c r="S102" s="22">
        <v>-0.19941666666666599</v>
      </c>
      <c r="T102" s="22">
        <v>1.53119340292637E-2</v>
      </c>
      <c r="U102" s="22">
        <v>2.8026881766410501E-2</v>
      </c>
      <c r="V102" s="22" t="s">
        <v>516</v>
      </c>
      <c r="W102" s="22" t="s">
        <v>517</v>
      </c>
      <c r="X102" s="22" t="s">
        <v>75</v>
      </c>
      <c r="Y102" s="22" t="s">
        <v>518</v>
      </c>
    </row>
    <row r="103" spans="1:25" x14ac:dyDescent="0.45">
      <c r="A103" s="22" t="s">
        <v>14</v>
      </c>
      <c r="B103" s="22">
        <v>155858</v>
      </c>
      <c r="C103" s="22">
        <v>-0.67385293887222297</v>
      </c>
      <c r="D103" s="22">
        <v>1.03625755246244E-4</v>
      </c>
      <c r="E103" s="22">
        <v>2.4633170215939798E-4</v>
      </c>
      <c r="F103" s="22" t="s">
        <v>15</v>
      </c>
      <c r="G103" s="22">
        <v>309115</v>
      </c>
      <c r="H103" s="22">
        <v>-0.41674335072254398</v>
      </c>
      <c r="I103" s="22">
        <v>1.3637121016497901E-2</v>
      </c>
      <c r="J103" s="22">
        <v>2.3534543248693501E-2</v>
      </c>
      <c r="K103" s="22" t="s">
        <v>3374</v>
      </c>
      <c r="L103" s="22">
        <v>1985556</v>
      </c>
      <c r="M103" s="22">
        <v>7.69348117378832</v>
      </c>
      <c r="N103" s="26">
        <v>1.09497145261494E-35</v>
      </c>
      <c r="O103" s="26">
        <v>1.0356919636285401E-33</v>
      </c>
      <c r="P103" s="22" t="s">
        <v>2365</v>
      </c>
      <c r="Q103" s="22">
        <v>13537</v>
      </c>
      <c r="R103" s="22" t="s">
        <v>2521</v>
      </c>
      <c r="S103" s="22">
        <v>-0.72190999999999805</v>
      </c>
      <c r="T103" s="26">
        <v>2.1550042030645001E-6</v>
      </c>
      <c r="U103" s="26">
        <v>1.1609330715026199E-5</v>
      </c>
      <c r="V103" s="22" t="s">
        <v>2522</v>
      </c>
      <c r="W103" s="22" t="s">
        <v>2523</v>
      </c>
      <c r="X103" s="22" t="s">
        <v>84</v>
      </c>
      <c r="Y103" s="22" t="s">
        <v>2524</v>
      </c>
    </row>
    <row r="104" spans="1:25" x14ac:dyDescent="0.45">
      <c r="A104" s="22" t="s">
        <v>14</v>
      </c>
      <c r="B104" s="22">
        <v>161743</v>
      </c>
      <c r="C104" s="22">
        <v>-3.3705454536266601</v>
      </c>
      <c r="D104" s="26">
        <v>2.75890841416654E-22</v>
      </c>
      <c r="E104" s="26">
        <v>3.1027237484547701E-21</v>
      </c>
      <c r="F104" s="22" t="s">
        <v>15</v>
      </c>
      <c r="G104" s="22">
        <v>295099</v>
      </c>
      <c r="H104" s="22">
        <v>-0.40788475530900198</v>
      </c>
      <c r="I104" s="22">
        <v>2.5582153692601901E-3</v>
      </c>
      <c r="J104" s="22">
        <v>5.1222864532425704E-3</v>
      </c>
      <c r="K104" s="22" t="s">
        <v>3374</v>
      </c>
      <c r="L104" s="22">
        <v>1986913</v>
      </c>
      <c r="M104" s="22">
        <v>1.7974613094306799</v>
      </c>
      <c r="N104" s="26">
        <v>1.7251063290860601E-5</v>
      </c>
      <c r="O104" s="26">
        <v>5.1453062638815498E-5</v>
      </c>
      <c r="P104" s="22" t="s">
        <v>2365</v>
      </c>
      <c r="Q104" s="22">
        <v>10873</v>
      </c>
      <c r="R104" s="22" t="s">
        <v>2515</v>
      </c>
      <c r="S104" s="22">
        <v>-0.19556000000000001</v>
      </c>
      <c r="T104" s="22">
        <v>2.34401372276298E-2</v>
      </c>
      <c r="U104" s="22">
        <v>4.0727549805711701E-2</v>
      </c>
      <c r="V104" s="22" t="s">
        <v>584</v>
      </c>
      <c r="W104" s="22" t="s">
        <v>585</v>
      </c>
      <c r="X104" s="22" t="s">
        <v>84</v>
      </c>
      <c r="Y104" s="22" t="s">
        <v>586</v>
      </c>
    </row>
    <row r="105" spans="1:25" x14ac:dyDescent="0.45">
      <c r="A105" s="22" t="s">
        <v>14</v>
      </c>
      <c r="B105" s="22">
        <v>174226</v>
      </c>
      <c r="C105" s="22">
        <v>-0.35600017792085598</v>
      </c>
      <c r="D105" s="22">
        <v>1.06601971836181E-2</v>
      </c>
      <c r="E105" s="22">
        <v>1.8746544476894899E-2</v>
      </c>
      <c r="F105" s="22" t="s">
        <v>15</v>
      </c>
      <c r="G105" s="22">
        <v>307604</v>
      </c>
      <c r="H105" s="22">
        <v>-0.88421935397219997</v>
      </c>
      <c r="I105" s="26">
        <v>3.4982440553266699E-18</v>
      </c>
      <c r="J105" s="26">
        <v>3.3581223455659902E-17</v>
      </c>
      <c r="K105" s="22" t="s">
        <v>3374</v>
      </c>
      <c r="L105" s="22">
        <v>1985657</v>
      </c>
      <c r="M105" s="22">
        <v>1.3578432230028199</v>
      </c>
      <c r="N105" s="26">
        <v>3.3922182673406599E-6</v>
      </c>
      <c r="O105" s="26">
        <v>1.12826292715906E-5</v>
      </c>
      <c r="P105" s="22" t="s">
        <v>2365</v>
      </c>
      <c r="Q105" s="22">
        <v>8547</v>
      </c>
      <c r="R105" s="22" t="s">
        <v>2511</v>
      </c>
      <c r="S105" s="22">
        <v>-0.17573333333333399</v>
      </c>
      <c r="T105" s="22">
        <v>2.5219676677747702E-2</v>
      </c>
      <c r="U105" s="22">
        <v>4.34947631997658E-2</v>
      </c>
      <c r="V105" s="22" t="s">
        <v>2512</v>
      </c>
      <c r="W105" s="22" t="s">
        <v>2513</v>
      </c>
      <c r="X105" s="22" t="s">
        <v>84</v>
      </c>
      <c r="Y105" s="22" t="s">
        <v>2514</v>
      </c>
    </row>
    <row r="106" spans="1:25" x14ac:dyDescent="0.45">
      <c r="A106" s="22" t="s">
        <v>14</v>
      </c>
      <c r="B106" s="22">
        <v>161011</v>
      </c>
      <c r="C106" s="22">
        <v>-2.0784541222211899</v>
      </c>
      <c r="D106" s="26">
        <v>8.9409241907062101E-17</v>
      </c>
      <c r="E106" s="26">
        <v>6.9280459697618797E-16</v>
      </c>
      <c r="F106" s="22" t="s">
        <v>15</v>
      </c>
      <c r="G106" s="22">
        <v>336129</v>
      </c>
      <c r="H106" s="22">
        <v>-0.351349006580776</v>
      </c>
      <c r="I106" s="22">
        <v>2.0000255925270799E-2</v>
      </c>
      <c r="J106" s="22">
        <v>3.3292528773797597E-2</v>
      </c>
      <c r="K106" s="22" t="s">
        <v>3374</v>
      </c>
      <c r="L106" s="22">
        <v>1981455</v>
      </c>
      <c r="M106" s="22">
        <v>2.5432056675477002</v>
      </c>
      <c r="N106" s="26">
        <v>3.58256561122183E-6</v>
      </c>
      <c r="O106" s="26">
        <v>1.18587821459149E-5</v>
      </c>
      <c r="P106" s="22" t="s">
        <v>2365</v>
      </c>
      <c r="Q106" s="22">
        <v>12457</v>
      </c>
      <c r="R106" s="22" t="s">
        <v>2518</v>
      </c>
      <c r="S106" s="22">
        <v>-0.1593</v>
      </c>
      <c r="T106" s="22">
        <v>2.1376182561956801E-2</v>
      </c>
      <c r="U106" s="22">
        <v>3.7590813109760098E-2</v>
      </c>
      <c r="V106" s="22" t="s">
        <v>2519</v>
      </c>
      <c r="W106" s="22" t="s">
        <v>2520</v>
      </c>
      <c r="X106" s="22" t="s">
        <v>84</v>
      </c>
      <c r="Y106" s="22" t="s">
        <v>586</v>
      </c>
    </row>
    <row r="107" spans="1:25" x14ac:dyDescent="0.45">
      <c r="A107" s="22" t="s">
        <v>14</v>
      </c>
      <c r="B107" s="22">
        <v>111209</v>
      </c>
      <c r="C107" s="22">
        <v>-2.3614922371285498</v>
      </c>
      <c r="D107" s="26">
        <v>2.8969925632439699E-31</v>
      </c>
      <c r="E107" s="26">
        <v>5.6563970891834699E-30</v>
      </c>
      <c r="F107" s="22" t="s">
        <v>15</v>
      </c>
      <c r="G107" s="22">
        <v>334127</v>
      </c>
      <c r="H107" s="22">
        <v>-0.58546272658624399</v>
      </c>
      <c r="I107" s="26">
        <v>1.6219267899785401E-6</v>
      </c>
      <c r="J107" s="26">
        <v>5.13583922369034E-6</v>
      </c>
      <c r="K107" s="22" t="s">
        <v>3374</v>
      </c>
      <c r="L107" s="22">
        <v>1986817</v>
      </c>
      <c r="M107" s="22">
        <v>1.3608769382859101</v>
      </c>
      <c r="N107" s="22">
        <v>3.1442111498904998E-3</v>
      </c>
      <c r="O107" s="22">
        <v>6.5255267471497997E-3</v>
      </c>
      <c r="P107" s="22" t="s">
        <v>2365</v>
      </c>
      <c r="Q107" s="22">
        <v>11680</v>
      </c>
      <c r="R107" s="22" t="s">
        <v>2525</v>
      </c>
      <c r="S107" s="22">
        <v>-0.19703999999999899</v>
      </c>
      <c r="T107" s="22">
        <v>7.8493403160301307E-3</v>
      </c>
      <c r="U107" s="22">
        <v>1.5589032999343199E-2</v>
      </c>
      <c r="V107" s="22" t="s">
        <v>663</v>
      </c>
      <c r="W107" s="22" t="s">
        <v>664</v>
      </c>
      <c r="X107" s="22" t="s">
        <v>88</v>
      </c>
      <c r="Y107" s="22" t="s">
        <v>665</v>
      </c>
    </row>
    <row r="108" spans="1:25" x14ac:dyDescent="0.45">
      <c r="A108" s="22" t="s">
        <v>14</v>
      </c>
      <c r="B108" s="22">
        <v>161452</v>
      </c>
      <c r="C108" s="22">
        <v>0.84783956380395697</v>
      </c>
      <c r="D108" s="26">
        <v>5.30208107168851E-6</v>
      </c>
      <c r="E108" s="26">
        <v>1.4941127163174E-5</v>
      </c>
      <c r="F108" s="22" t="s">
        <v>15</v>
      </c>
      <c r="G108" s="22">
        <v>288336</v>
      </c>
      <c r="H108" s="22">
        <v>0.91731393552556695</v>
      </c>
      <c r="I108" s="26">
        <v>4.8646839865899098E-16</v>
      </c>
      <c r="J108" s="26">
        <v>3.9956641476709197E-15</v>
      </c>
      <c r="K108" s="22" t="s">
        <v>3374</v>
      </c>
      <c r="L108" s="22">
        <v>1986691</v>
      </c>
      <c r="M108" s="22">
        <v>-2.7209841290119599</v>
      </c>
      <c r="N108" s="26">
        <v>6.0124116420589203E-13</v>
      </c>
      <c r="O108" s="26">
        <v>4.68524009493398E-12</v>
      </c>
      <c r="P108" s="22" t="s">
        <v>2365</v>
      </c>
      <c r="Q108" s="22">
        <v>9485</v>
      </c>
      <c r="R108" s="22" t="s">
        <v>2553</v>
      </c>
      <c r="S108" s="22">
        <v>0.22079000000000101</v>
      </c>
      <c r="T108" s="22">
        <v>4.7496761409483298E-3</v>
      </c>
      <c r="U108" s="22">
        <v>9.9536088601042995E-3</v>
      </c>
      <c r="V108" s="22" t="s">
        <v>756</v>
      </c>
      <c r="W108" s="22" t="s">
        <v>757</v>
      </c>
      <c r="X108" s="22" t="s">
        <v>101</v>
      </c>
      <c r="Y108" s="22" t="s">
        <v>758</v>
      </c>
    </row>
    <row r="109" spans="1:25" x14ac:dyDescent="0.45">
      <c r="A109" s="22" t="s">
        <v>14</v>
      </c>
      <c r="B109" s="22">
        <v>25303</v>
      </c>
      <c r="C109" s="22">
        <v>0.48443750131457203</v>
      </c>
      <c r="D109" s="22">
        <v>1.8761604086389001E-2</v>
      </c>
      <c r="E109" s="22">
        <v>3.1474919573629197E-2</v>
      </c>
      <c r="F109" s="22" t="s">
        <v>15</v>
      </c>
      <c r="G109" s="22">
        <v>328948</v>
      </c>
      <c r="H109" s="22">
        <v>0.25929961972833099</v>
      </c>
      <c r="I109" s="22">
        <v>2.9365277981719201E-2</v>
      </c>
      <c r="J109" s="22">
        <v>4.7165071222416997E-2</v>
      </c>
      <c r="K109" s="22" t="s">
        <v>3374</v>
      </c>
      <c r="L109" s="22">
        <v>1986945</v>
      </c>
      <c r="M109" s="22">
        <v>-2.0559682145905498</v>
      </c>
      <c r="N109" s="26">
        <v>5.3293737014908997E-9</v>
      </c>
      <c r="O109" s="26">
        <v>2.5691515049542299E-8</v>
      </c>
      <c r="P109" s="22" t="s">
        <v>2365</v>
      </c>
      <c r="Q109" s="22">
        <v>12562</v>
      </c>
      <c r="R109" s="22" t="s">
        <v>2567</v>
      </c>
      <c r="S109" s="22">
        <v>0.43950333333333402</v>
      </c>
      <c r="T109" s="22">
        <v>7.1163213082233497E-3</v>
      </c>
      <c r="U109" s="22">
        <v>1.42719231388472E-2</v>
      </c>
      <c r="V109" s="22" t="s">
        <v>2568</v>
      </c>
      <c r="W109" s="22" t="s">
        <v>2569</v>
      </c>
      <c r="X109" s="22" t="s">
        <v>101</v>
      </c>
      <c r="Y109" s="22" t="s">
        <v>2570</v>
      </c>
    </row>
    <row r="110" spans="1:25" x14ac:dyDescent="0.45">
      <c r="A110" s="22" t="s">
        <v>14</v>
      </c>
      <c r="B110" s="22">
        <v>172180</v>
      </c>
      <c r="C110" s="22">
        <v>0.62074212621230895</v>
      </c>
      <c r="D110" s="22">
        <v>3.6124295220787002E-4</v>
      </c>
      <c r="E110" s="22">
        <v>7.9654286243690099E-4</v>
      </c>
      <c r="F110" s="22" t="s">
        <v>15</v>
      </c>
      <c r="G110" s="22">
        <v>360493</v>
      </c>
      <c r="H110" s="22">
        <v>0.79334807027431198</v>
      </c>
      <c r="I110" s="26">
        <v>4.6525811307721098E-9</v>
      </c>
      <c r="J110" s="26">
        <v>1.94962651216426E-8</v>
      </c>
      <c r="K110" s="22" t="s">
        <v>3374</v>
      </c>
      <c r="L110" s="22">
        <v>1980330</v>
      </c>
      <c r="M110" s="22">
        <v>-2.2617451207491399</v>
      </c>
      <c r="N110" s="26">
        <v>9.8257873040173693E-19</v>
      </c>
      <c r="O110" s="26">
        <v>1.6011169054407701E-17</v>
      </c>
      <c r="P110" s="22" t="s">
        <v>2365</v>
      </c>
      <c r="Q110" s="22">
        <v>9805</v>
      </c>
      <c r="R110" s="22" t="s">
        <v>2555</v>
      </c>
      <c r="S110" s="22">
        <v>0.73116333333333405</v>
      </c>
      <c r="T110" s="26">
        <v>6.0832265232271105E-7</v>
      </c>
      <c r="U110" s="26">
        <v>3.9625798268829999E-6</v>
      </c>
      <c r="V110" s="22" t="s">
        <v>742</v>
      </c>
      <c r="W110" s="22" t="s">
        <v>743</v>
      </c>
      <c r="X110" s="22" t="s">
        <v>101</v>
      </c>
      <c r="Y110" s="22" t="s">
        <v>744</v>
      </c>
    </row>
    <row r="111" spans="1:25" x14ac:dyDescent="0.45">
      <c r="A111" s="22" t="s">
        <v>14</v>
      </c>
      <c r="B111" s="22">
        <v>161165</v>
      </c>
      <c r="C111" s="22">
        <v>1.4346480358998299</v>
      </c>
      <c r="D111" s="26">
        <v>2.6910168359813099E-10</v>
      </c>
      <c r="E111" s="26">
        <v>1.19171302132027E-9</v>
      </c>
      <c r="F111" s="22" t="s">
        <v>15</v>
      </c>
      <c r="G111" s="22">
        <v>341449</v>
      </c>
      <c r="H111" s="22">
        <v>1.62199245007259</v>
      </c>
      <c r="I111" s="26">
        <v>1.4566272180986201E-7</v>
      </c>
      <c r="J111" s="26">
        <v>5.1822456900122803E-7</v>
      </c>
      <c r="K111" s="22" t="s">
        <v>3374</v>
      </c>
      <c r="L111" s="22">
        <v>1986000</v>
      </c>
      <c r="M111" s="22">
        <v>-3.0350976752686001</v>
      </c>
      <c r="N111" s="26">
        <v>8.2014205416190301E-16</v>
      </c>
      <c r="O111" s="26">
        <v>9.3735402273587505E-15</v>
      </c>
      <c r="P111" s="22" t="s">
        <v>2365</v>
      </c>
      <c r="Q111" s="22">
        <v>9391</v>
      </c>
      <c r="R111" s="22" t="s">
        <v>2551</v>
      </c>
      <c r="S111" s="22">
        <v>1.4544266666666701</v>
      </c>
      <c r="T111" s="26">
        <v>7.4037736791465604E-9</v>
      </c>
      <c r="U111" s="26">
        <v>1.06185701450918E-7</v>
      </c>
      <c r="V111" s="22" t="s">
        <v>774</v>
      </c>
      <c r="W111" s="22" t="s">
        <v>775</v>
      </c>
      <c r="X111" s="22" t="s">
        <v>101</v>
      </c>
      <c r="Y111" s="22" t="s">
        <v>776</v>
      </c>
    </row>
    <row r="112" spans="1:25" x14ac:dyDescent="0.45">
      <c r="A112" s="22" t="s">
        <v>14</v>
      </c>
      <c r="B112" s="22">
        <v>160690</v>
      </c>
      <c r="C112" s="22">
        <v>-0.79526085067823105</v>
      </c>
      <c r="D112" s="26">
        <v>5.4766097249009702E-7</v>
      </c>
      <c r="E112" s="26">
        <v>1.73786071887938E-6</v>
      </c>
      <c r="F112" s="22" t="s">
        <v>15</v>
      </c>
      <c r="G112" s="22">
        <v>331830</v>
      </c>
      <c r="H112" s="22">
        <v>-0.45753125854038701</v>
      </c>
      <c r="I112" s="26">
        <v>7.2372298079909499E-6</v>
      </c>
      <c r="J112" s="26">
        <v>2.1120156045171299E-5</v>
      </c>
      <c r="K112" s="22" t="s">
        <v>3374</v>
      </c>
      <c r="L112" s="22">
        <v>1986203</v>
      </c>
      <c r="M112" s="22">
        <v>4.0447726392546501</v>
      </c>
      <c r="N112" s="26">
        <v>6.9045958425272206E-20</v>
      </c>
      <c r="O112" s="26">
        <v>1.28838819020763E-18</v>
      </c>
      <c r="P112" s="22" t="s">
        <v>2365</v>
      </c>
      <c r="Q112" s="22">
        <v>8150</v>
      </c>
      <c r="R112" s="22" t="s">
        <v>2578</v>
      </c>
      <c r="S112" s="22">
        <v>-0.45763000000000198</v>
      </c>
      <c r="T112" s="26">
        <v>9.9476508642679199E-5</v>
      </c>
      <c r="U112" s="22">
        <v>3.2131228340703002E-4</v>
      </c>
      <c r="V112" s="22" t="s">
        <v>796</v>
      </c>
      <c r="W112" s="22" t="s">
        <v>797</v>
      </c>
      <c r="X112" s="22" t="s">
        <v>105</v>
      </c>
      <c r="Y112" s="22" t="s">
        <v>798</v>
      </c>
    </row>
    <row r="113" spans="1:25" x14ac:dyDescent="0.45">
      <c r="A113" s="22" t="s">
        <v>14</v>
      </c>
      <c r="B113" s="22">
        <v>169034</v>
      </c>
      <c r="C113" s="22">
        <v>-0.84895809398667199</v>
      </c>
      <c r="D113" s="26">
        <v>4.6024110386006901E-6</v>
      </c>
      <c r="E113" s="26">
        <v>1.3089101339602299E-5</v>
      </c>
      <c r="F113" s="22" t="s">
        <v>15</v>
      </c>
      <c r="G113" s="22">
        <v>293660</v>
      </c>
      <c r="H113" s="22">
        <v>-0.43276467874373897</v>
      </c>
      <c r="I113" s="22">
        <v>5.9025926507421398E-3</v>
      </c>
      <c r="J113" s="22">
        <v>1.1041524557576499E-2</v>
      </c>
      <c r="K113" s="22" t="s">
        <v>3374</v>
      </c>
      <c r="L113" s="22">
        <v>1982551</v>
      </c>
      <c r="M113" s="22">
        <v>2.4712045370689601</v>
      </c>
      <c r="N113" s="26">
        <v>6.7294880069804302E-9</v>
      </c>
      <c r="O113" s="26">
        <v>3.2083984246490101E-8</v>
      </c>
      <c r="P113" s="22" t="s">
        <v>2365</v>
      </c>
      <c r="Q113" s="22">
        <v>10095</v>
      </c>
      <c r="R113" s="22" t="s">
        <v>2589</v>
      </c>
      <c r="S113" s="22">
        <v>-0.31891333333333299</v>
      </c>
      <c r="T113" s="22">
        <v>8.3712875174200396E-4</v>
      </c>
      <c r="U113" s="22">
        <v>2.1195594411121598E-3</v>
      </c>
      <c r="V113" s="22" t="s">
        <v>2590</v>
      </c>
      <c r="W113" s="22" t="s">
        <v>2591</v>
      </c>
      <c r="X113" s="22" t="s">
        <v>105</v>
      </c>
      <c r="Y113" s="22" t="s">
        <v>2592</v>
      </c>
    </row>
    <row r="114" spans="1:25" x14ac:dyDescent="0.45">
      <c r="A114" s="22" t="s">
        <v>14</v>
      </c>
      <c r="B114" s="22">
        <v>124942</v>
      </c>
      <c r="C114" s="22">
        <v>0.58113335071748595</v>
      </c>
      <c r="D114" s="22">
        <v>2.0663058561896E-4</v>
      </c>
      <c r="E114" s="22">
        <v>4.7048194879393998E-4</v>
      </c>
      <c r="F114" s="22" t="s">
        <v>15</v>
      </c>
      <c r="G114" s="22">
        <v>301680</v>
      </c>
      <c r="H114" s="22">
        <v>0.41572065663030899</v>
      </c>
      <c r="I114" s="22">
        <v>1.0705677174730401E-2</v>
      </c>
      <c r="J114" s="22">
        <v>1.8942687451014802E-2</v>
      </c>
      <c r="K114" s="22" t="s">
        <v>3374</v>
      </c>
      <c r="L114" s="22">
        <v>1981123</v>
      </c>
      <c r="M114" s="22">
        <v>-1.51254791186732</v>
      </c>
      <c r="N114" s="22">
        <v>1.1744112941584E-4</v>
      </c>
      <c r="O114" s="22">
        <v>3.0915644720503802E-4</v>
      </c>
      <c r="P114" s="22" t="s">
        <v>2365</v>
      </c>
      <c r="Q114" s="22">
        <v>9300</v>
      </c>
      <c r="R114" s="22" t="s">
        <v>2584</v>
      </c>
      <c r="S114" s="22">
        <v>0.88486000000000198</v>
      </c>
      <c r="T114" s="26">
        <v>1.8079281673866E-7</v>
      </c>
      <c r="U114" s="26">
        <v>1.4401766400375599E-6</v>
      </c>
      <c r="V114" s="22" t="s">
        <v>2585</v>
      </c>
      <c r="W114" s="22" t="s">
        <v>2586</v>
      </c>
      <c r="X114" s="22" t="s">
        <v>105</v>
      </c>
      <c r="Y114" s="22" t="s">
        <v>2587</v>
      </c>
    </row>
    <row r="115" spans="1:25" x14ac:dyDescent="0.45">
      <c r="A115" s="22" t="s">
        <v>14</v>
      </c>
      <c r="B115" s="22">
        <v>192541</v>
      </c>
      <c r="C115" s="22">
        <v>-0.7555360368913</v>
      </c>
      <c r="D115" s="26">
        <v>5.0749463887342098E-5</v>
      </c>
      <c r="E115" s="22">
        <v>1.2640391543801099E-4</v>
      </c>
      <c r="F115" s="22" t="s">
        <v>15</v>
      </c>
      <c r="G115" s="22">
        <v>329379</v>
      </c>
      <c r="H115" s="22">
        <v>-0.43411874221976898</v>
      </c>
      <c r="I115" s="26">
        <v>4.2588255880827397E-5</v>
      </c>
      <c r="J115" s="22">
        <v>1.11748261962516E-4</v>
      </c>
      <c r="K115" s="22" t="s">
        <v>3374</v>
      </c>
      <c r="L115" s="22">
        <v>1984500</v>
      </c>
      <c r="M115" s="22">
        <v>1.96671047052509</v>
      </c>
      <c r="N115" s="26">
        <v>7.3496116035669003E-6</v>
      </c>
      <c r="O115" s="26">
        <v>2.3258959162267799E-5</v>
      </c>
      <c r="P115" s="22" t="s">
        <v>2365</v>
      </c>
      <c r="Q115" s="22">
        <v>10417</v>
      </c>
      <c r="R115" s="22" t="s">
        <v>2608</v>
      </c>
      <c r="S115" s="22">
        <v>-1.1097633333333301</v>
      </c>
      <c r="T115" s="26">
        <v>1.7664448331442599E-10</v>
      </c>
      <c r="U115" s="26">
        <v>5.3983874807306002E-9</v>
      </c>
      <c r="V115" s="22" t="s">
        <v>845</v>
      </c>
      <c r="W115" s="22" t="s">
        <v>846</v>
      </c>
      <c r="X115" s="22" t="s">
        <v>109</v>
      </c>
      <c r="Y115" s="22" t="s">
        <v>847</v>
      </c>
    </row>
    <row r="116" spans="1:25" x14ac:dyDescent="0.45">
      <c r="A116" s="22" t="s">
        <v>14</v>
      </c>
      <c r="B116" s="22">
        <v>108287</v>
      </c>
      <c r="C116" s="22">
        <v>-2.0716407180869099</v>
      </c>
      <c r="D116" s="26">
        <v>5.20405357079973E-25</v>
      </c>
      <c r="E116" s="26">
        <v>6.8645269917857397E-24</v>
      </c>
      <c r="F116" s="22" t="s">
        <v>15</v>
      </c>
      <c r="G116" s="22">
        <v>297408</v>
      </c>
      <c r="H116" s="22">
        <v>-0.91742448540439503</v>
      </c>
      <c r="I116" s="26">
        <v>4.3988268747802503E-11</v>
      </c>
      <c r="J116" s="26">
        <v>2.28699780607074E-10</v>
      </c>
      <c r="K116" s="22" t="s">
        <v>3374</v>
      </c>
      <c r="L116" s="22">
        <v>1986981</v>
      </c>
      <c r="M116" s="22">
        <v>3.8605744429794999</v>
      </c>
      <c r="N116" s="26">
        <v>3.88434296469637E-28</v>
      </c>
      <c r="O116" s="26">
        <v>1.9140274405081699E-26</v>
      </c>
      <c r="P116" s="22" t="s">
        <v>2365</v>
      </c>
      <c r="Q116" s="22">
        <v>13318</v>
      </c>
      <c r="R116" s="22" t="s">
        <v>2615</v>
      </c>
      <c r="S116" s="22">
        <v>-0.73380333333333403</v>
      </c>
      <c r="T116" s="26">
        <v>5.8758847879561498E-5</v>
      </c>
      <c r="U116" s="22">
        <v>2.0214774599280999E-4</v>
      </c>
      <c r="V116" s="22" t="s">
        <v>881</v>
      </c>
      <c r="W116" s="22" t="s">
        <v>882</v>
      </c>
      <c r="X116" s="22" t="s">
        <v>109</v>
      </c>
      <c r="Y116" s="22" t="s">
        <v>883</v>
      </c>
    </row>
    <row r="117" spans="1:25" x14ac:dyDescent="0.45">
      <c r="A117" s="22" t="s">
        <v>14</v>
      </c>
      <c r="B117" s="22">
        <v>160578</v>
      </c>
      <c r="C117" s="22">
        <v>-1.0847832794949199</v>
      </c>
      <c r="D117" s="26">
        <v>2.19634687231839E-10</v>
      </c>
      <c r="E117" s="26">
        <v>9.8443166899794604E-10</v>
      </c>
      <c r="F117" s="22" t="s">
        <v>15</v>
      </c>
      <c r="G117" s="22">
        <v>327176</v>
      </c>
      <c r="H117" s="22">
        <v>-0.950541448248302</v>
      </c>
      <c r="I117" s="26">
        <v>5.2309153559236404E-7</v>
      </c>
      <c r="J117" s="26">
        <v>1.7473005088665199E-6</v>
      </c>
      <c r="K117" s="22" t="s">
        <v>3374</v>
      </c>
      <c r="L117" s="22">
        <v>1986142</v>
      </c>
      <c r="M117" s="22">
        <v>1.2670202217334201</v>
      </c>
      <c r="N117" s="22">
        <v>6.2924244473583097E-4</v>
      </c>
      <c r="O117" s="22">
        <v>1.4701976370616601E-3</v>
      </c>
      <c r="P117" s="22" t="s">
        <v>2365</v>
      </c>
      <c r="Q117" s="22">
        <v>9457</v>
      </c>
      <c r="R117" s="22" t="s">
        <v>2607</v>
      </c>
      <c r="S117" s="22">
        <v>-0.58279333333333205</v>
      </c>
      <c r="T117" s="22">
        <v>3.4813650752742599E-4</v>
      </c>
      <c r="U117" s="22">
        <v>9.7801235362086295E-4</v>
      </c>
      <c r="V117" s="22" t="s">
        <v>869</v>
      </c>
      <c r="W117" s="22" t="s">
        <v>870</v>
      </c>
      <c r="X117" s="22" t="s">
        <v>109</v>
      </c>
      <c r="Y117" s="22" t="s">
        <v>871</v>
      </c>
    </row>
    <row r="118" spans="1:25" x14ac:dyDescent="0.45">
      <c r="A118" s="22" t="s">
        <v>14</v>
      </c>
      <c r="B118" s="22">
        <v>161713</v>
      </c>
      <c r="C118" s="22">
        <v>-1.3410984649473801</v>
      </c>
      <c r="D118" s="26">
        <v>3.3845520826383599E-14</v>
      </c>
      <c r="E118" s="26">
        <v>2.1135599503395701E-13</v>
      </c>
      <c r="F118" s="22" t="s">
        <v>15</v>
      </c>
      <c r="G118" s="22">
        <v>355881</v>
      </c>
      <c r="H118" s="22">
        <v>-0.34402317307775798</v>
      </c>
      <c r="I118" s="22">
        <v>2.5463643481139298E-3</v>
      </c>
      <c r="J118" s="22">
        <v>5.1000165163426602E-3</v>
      </c>
      <c r="K118" s="22" t="s">
        <v>3374</v>
      </c>
      <c r="L118" s="22">
        <v>1983296</v>
      </c>
      <c r="M118" s="22">
        <v>4.09086803888645</v>
      </c>
      <c r="N118" s="26">
        <v>1.15113763653129E-17</v>
      </c>
      <c r="O118" s="26">
        <v>1.62761367886873E-16</v>
      </c>
      <c r="P118" s="22" t="s">
        <v>2365</v>
      </c>
      <c r="Q118" s="22">
        <v>11536</v>
      </c>
      <c r="R118" s="22" t="s">
        <v>2613</v>
      </c>
      <c r="S118" s="22">
        <v>-0.324803333333332</v>
      </c>
      <c r="T118" s="22">
        <v>1.51059772007105E-2</v>
      </c>
      <c r="U118" s="22">
        <v>2.77430752296116E-2</v>
      </c>
      <c r="V118" s="22" t="s">
        <v>863</v>
      </c>
      <c r="W118" s="22" t="s">
        <v>864</v>
      </c>
      <c r="X118" s="22" t="s">
        <v>109</v>
      </c>
      <c r="Y118" s="22" t="s">
        <v>865</v>
      </c>
    </row>
    <row r="119" spans="1:25" x14ac:dyDescent="0.45">
      <c r="A119" s="22" t="s">
        <v>14</v>
      </c>
      <c r="B119" s="22">
        <v>118362</v>
      </c>
      <c r="C119" s="22">
        <v>-4.6845845947591602</v>
      </c>
      <c r="D119" s="26">
        <v>1.9841363954321501E-84</v>
      </c>
      <c r="E119" s="26">
        <v>3.1918715926517203E-82</v>
      </c>
      <c r="F119" s="22" t="s">
        <v>15</v>
      </c>
      <c r="G119" s="22">
        <v>339971</v>
      </c>
      <c r="H119" s="22">
        <v>-1.2426013595804599</v>
      </c>
      <c r="I119" s="26">
        <v>2.2778688337631301E-14</v>
      </c>
      <c r="J119" s="26">
        <v>1.62991064403623E-13</v>
      </c>
      <c r="K119" s="22" t="s">
        <v>3374</v>
      </c>
      <c r="L119" s="22">
        <v>1985591</v>
      </c>
      <c r="M119" s="22">
        <v>0.79281005379407798</v>
      </c>
      <c r="N119" s="22">
        <v>2.06716581388981E-2</v>
      </c>
      <c r="O119" s="22">
        <v>3.66215446340135E-2</v>
      </c>
      <c r="P119" s="22" t="s">
        <v>2365</v>
      </c>
      <c r="Q119" s="22">
        <v>9199</v>
      </c>
      <c r="R119" s="22" t="s">
        <v>2617</v>
      </c>
      <c r="S119" s="22">
        <v>-1.0102233333333299</v>
      </c>
      <c r="T119" s="26">
        <v>3.79279869010884E-6</v>
      </c>
      <c r="U119" s="26">
        <v>1.8720681836461702E-5</v>
      </c>
      <c r="V119" s="22" t="s">
        <v>282</v>
      </c>
      <c r="W119" s="22" t="s">
        <v>2618</v>
      </c>
      <c r="X119" s="22" t="s">
        <v>125</v>
      </c>
      <c r="Y119" s="22" t="s">
        <v>2619</v>
      </c>
    </row>
    <row r="120" spans="1:25" x14ac:dyDescent="0.45">
      <c r="A120" s="22" t="s">
        <v>14</v>
      </c>
      <c r="B120" s="22">
        <v>162284</v>
      </c>
      <c r="C120" s="22">
        <v>-1.3938701836474501</v>
      </c>
      <c r="D120" s="26">
        <v>8.4477029567079695E-23</v>
      </c>
      <c r="E120" s="26">
        <v>9.9069733565196499E-22</v>
      </c>
      <c r="F120" s="22" t="s">
        <v>15</v>
      </c>
      <c r="G120" s="22">
        <v>332663</v>
      </c>
      <c r="H120" s="22">
        <v>-0.793879122648948</v>
      </c>
      <c r="I120" s="26">
        <v>9.6918111867495704E-5</v>
      </c>
      <c r="J120" s="22">
        <v>2.41621997452346E-4</v>
      </c>
      <c r="K120" s="22" t="s">
        <v>3374</v>
      </c>
      <c r="L120" s="22">
        <v>1980404</v>
      </c>
      <c r="M120" s="22">
        <v>2.3318954628135899</v>
      </c>
      <c r="N120" s="26">
        <v>6.1961187873789496E-14</v>
      </c>
      <c r="O120" s="26">
        <v>5.4825657528324097E-13</v>
      </c>
      <c r="P120" s="22" t="s">
        <v>2365</v>
      </c>
      <c r="Q120" s="22">
        <v>12939</v>
      </c>
      <c r="R120" s="22" t="s">
        <v>2623</v>
      </c>
      <c r="S120" s="22">
        <v>-0.65206000000000097</v>
      </c>
      <c r="T120" s="26">
        <v>1.8340021240341501E-5</v>
      </c>
      <c r="U120" s="26">
        <v>7.2649145313042701E-5</v>
      </c>
      <c r="V120" s="22" t="s">
        <v>946</v>
      </c>
      <c r="W120" s="22" t="s">
        <v>947</v>
      </c>
      <c r="X120" s="22" t="s">
        <v>125</v>
      </c>
      <c r="Y120" s="22" t="s">
        <v>948</v>
      </c>
    </row>
    <row r="121" spans="1:25" x14ac:dyDescent="0.45">
      <c r="A121" s="22" t="s">
        <v>14</v>
      </c>
      <c r="B121" s="22">
        <v>161007</v>
      </c>
      <c r="C121" s="22">
        <v>-0.71887885019898901</v>
      </c>
      <c r="D121" s="22">
        <v>1.02073432898374E-4</v>
      </c>
      <c r="E121" s="22">
        <v>2.4279762245193499E-4</v>
      </c>
      <c r="F121" s="22" t="s">
        <v>15</v>
      </c>
      <c r="G121" s="22">
        <v>331164</v>
      </c>
      <c r="H121" s="22">
        <v>-0.57593199551389795</v>
      </c>
      <c r="I121" s="22">
        <v>8.1355001675596501E-4</v>
      </c>
      <c r="J121" s="22">
        <v>1.7741424173444199E-3</v>
      </c>
      <c r="K121" s="22" t="s">
        <v>3374</v>
      </c>
      <c r="L121" s="22">
        <v>1986276</v>
      </c>
      <c r="M121" s="22">
        <v>1.24340977614973</v>
      </c>
      <c r="N121" s="22">
        <v>1.09369842103647E-4</v>
      </c>
      <c r="O121" s="22">
        <v>2.8892598095374297E-4</v>
      </c>
      <c r="P121" s="22" t="s">
        <v>2365</v>
      </c>
      <c r="Q121" s="22">
        <v>11744</v>
      </c>
      <c r="R121" s="22" t="s">
        <v>2621</v>
      </c>
      <c r="S121" s="22">
        <v>-0.474816666666666</v>
      </c>
      <c r="T121" s="26">
        <v>7.5580255687751502E-6</v>
      </c>
      <c r="U121" s="26">
        <v>3.4159977346088103E-5</v>
      </c>
      <c r="V121" s="22" t="s">
        <v>952</v>
      </c>
      <c r="W121" s="22" t="s">
        <v>953</v>
      </c>
      <c r="X121" s="22" t="s">
        <v>125</v>
      </c>
      <c r="Y121" s="22" t="s">
        <v>954</v>
      </c>
    </row>
    <row r="122" spans="1:25" x14ac:dyDescent="0.45">
      <c r="A122" s="22" t="s">
        <v>14</v>
      </c>
      <c r="B122" s="22">
        <v>159423</v>
      </c>
      <c r="C122" s="22">
        <v>-0.52984646377547495</v>
      </c>
      <c r="D122" s="22">
        <v>1.30014376710177E-3</v>
      </c>
      <c r="E122" s="22">
        <v>2.6643765927868001E-3</v>
      </c>
      <c r="F122" s="22" t="s">
        <v>15</v>
      </c>
      <c r="G122" s="22">
        <v>358102</v>
      </c>
      <c r="H122" s="22">
        <v>-0.90018683897521601</v>
      </c>
      <c r="I122" s="26">
        <v>8.2234834505250302E-5</v>
      </c>
      <c r="J122" s="22">
        <v>2.07529524654793E-4</v>
      </c>
      <c r="K122" s="22" t="s">
        <v>3374</v>
      </c>
      <c r="L122" s="22">
        <v>1979257</v>
      </c>
      <c r="M122" s="22">
        <v>0.88542713380668003</v>
      </c>
      <c r="N122" s="22">
        <v>1.4717024402235699E-3</v>
      </c>
      <c r="O122" s="22">
        <v>3.2243448830137902E-3</v>
      </c>
      <c r="P122" s="22" t="s">
        <v>2365</v>
      </c>
      <c r="Q122" s="22">
        <v>12541</v>
      </c>
      <c r="R122" s="22" t="s">
        <v>2627</v>
      </c>
      <c r="S122" s="22">
        <v>-0.49950333333333302</v>
      </c>
      <c r="T122" s="26">
        <v>1.0733329258147001E-6</v>
      </c>
      <c r="U122" s="26">
        <v>6.4105911733590201E-6</v>
      </c>
      <c r="V122" s="22" t="s">
        <v>978</v>
      </c>
      <c r="W122" s="22" t="s">
        <v>979</v>
      </c>
      <c r="X122" s="22"/>
      <c r="Y122" s="22"/>
    </row>
    <row r="123" spans="1:25" x14ac:dyDescent="0.45">
      <c r="A123" s="22" t="s">
        <v>14</v>
      </c>
      <c r="B123" s="22">
        <v>65461</v>
      </c>
      <c r="C123" s="22">
        <v>-1.1725810180593701</v>
      </c>
      <c r="D123" s="26">
        <v>1.5474011491736901E-6</v>
      </c>
      <c r="E123" s="26">
        <v>4.6718761745757997E-6</v>
      </c>
      <c r="F123" s="22" t="s">
        <v>15</v>
      </c>
      <c r="G123" s="22">
        <v>327445</v>
      </c>
      <c r="H123" s="22">
        <v>-1.1555727598366701</v>
      </c>
      <c r="I123" s="26">
        <v>1.99291025341478E-22</v>
      </c>
      <c r="J123" s="26">
        <v>2.55896989970581E-21</v>
      </c>
      <c r="K123" s="22" t="s">
        <v>3374</v>
      </c>
      <c r="L123" s="22">
        <v>1986228</v>
      </c>
      <c r="M123" s="22">
        <v>1.7232434525123801</v>
      </c>
      <c r="N123" s="22">
        <v>3.33718606341827E-4</v>
      </c>
      <c r="O123" s="22">
        <v>8.1585573725100904E-4</v>
      </c>
      <c r="P123" s="22" t="s">
        <v>2365</v>
      </c>
      <c r="Q123" s="22">
        <v>12177</v>
      </c>
      <c r="R123" s="22" t="s">
        <v>2626</v>
      </c>
      <c r="S123" s="22">
        <v>-0.27044000000000001</v>
      </c>
      <c r="T123" s="22">
        <v>4.2896119255576397E-3</v>
      </c>
      <c r="U123" s="22">
        <v>9.1055053531798099E-3</v>
      </c>
      <c r="V123" s="22" t="s">
        <v>976</v>
      </c>
      <c r="W123" s="22" t="s">
        <v>977</v>
      </c>
      <c r="X123" s="22"/>
      <c r="Y123" s="22"/>
    </row>
    <row r="124" spans="1:25" x14ac:dyDescent="0.45">
      <c r="A124" s="17" t="s">
        <v>14</v>
      </c>
      <c r="B124" s="17">
        <v>163657</v>
      </c>
      <c r="C124" s="17">
        <v>-0.61983434241855895</v>
      </c>
      <c r="D124" s="17">
        <v>7.2597125707598198E-4</v>
      </c>
      <c r="E124" s="17">
        <v>1.54107495764838E-3</v>
      </c>
      <c r="F124" s="17" t="s">
        <v>15</v>
      </c>
      <c r="G124" s="17">
        <v>327426</v>
      </c>
      <c r="H124" s="17">
        <v>-1.2263222715289399</v>
      </c>
      <c r="I124" s="18">
        <v>2.4667743353778398E-19</v>
      </c>
      <c r="J124" s="18">
        <v>2.5200710655436701E-18</v>
      </c>
      <c r="K124" s="17" t="s">
        <v>3374</v>
      </c>
      <c r="L124" s="17">
        <v>1980804</v>
      </c>
      <c r="M124" s="17">
        <v>1.19897852603074</v>
      </c>
      <c r="N124" s="17">
        <v>2.7358983382183301E-3</v>
      </c>
      <c r="O124" s="17">
        <v>5.7315955766799103E-3</v>
      </c>
      <c r="P124" s="17" t="s">
        <v>2365</v>
      </c>
      <c r="Q124" s="17">
        <v>11363</v>
      </c>
      <c r="R124" s="17" t="s">
        <v>2628</v>
      </c>
      <c r="S124" s="17">
        <v>0.27200999999999997</v>
      </c>
      <c r="T124" s="17">
        <v>3.46052435399566E-3</v>
      </c>
      <c r="U124" s="17">
        <v>7.5414292819498997E-3</v>
      </c>
      <c r="V124" s="17" t="s">
        <v>40</v>
      </c>
      <c r="W124" s="17" t="s">
        <v>41</v>
      </c>
      <c r="X124" s="17" t="s">
        <v>18</v>
      </c>
      <c r="Y124" s="17" t="s">
        <v>42</v>
      </c>
    </row>
    <row r="125" spans="1:25" x14ac:dyDescent="0.45">
      <c r="A125" s="17" t="s">
        <v>14</v>
      </c>
      <c r="B125" s="17">
        <v>123683</v>
      </c>
      <c r="C125" s="17">
        <v>0.59345011973254702</v>
      </c>
      <c r="D125" s="17">
        <v>2.39126771275501E-4</v>
      </c>
      <c r="E125" s="17">
        <v>5.3883620811166495E-4</v>
      </c>
      <c r="F125" s="17" t="s">
        <v>15</v>
      </c>
      <c r="G125" s="17">
        <v>341523</v>
      </c>
      <c r="H125" s="17">
        <v>0.57536563435921995</v>
      </c>
      <c r="I125" s="18">
        <v>7.3254763990967702E-6</v>
      </c>
      <c r="J125" s="18">
        <v>2.1357051095992199E-5</v>
      </c>
      <c r="K125" s="17" t="s">
        <v>3374</v>
      </c>
      <c r="L125" s="17">
        <v>1979359</v>
      </c>
      <c r="M125" s="17">
        <v>-0.87956341767398505</v>
      </c>
      <c r="N125" s="17">
        <v>2.55535959319525E-3</v>
      </c>
      <c r="O125" s="17">
        <v>5.3807712621299197E-3</v>
      </c>
      <c r="P125" s="17" t="s">
        <v>2365</v>
      </c>
      <c r="Q125" s="17">
        <v>11262</v>
      </c>
      <c r="R125" s="17" t="s">
        <v>2635</v>
      </c>
      <c r="S125" s="17">
        <v>-0.45804333333333203</v>
      </c>
      <c r="T125" s="18">
        <v>3.3225971313685199E-6</v>
      </c>
      <c r="U125" s="18">
        <v>1.6689543194431799E-5</v>
      </c>
      <c r="V125" s="17" t="s">
        <v>44</v>
      </c>
      <c r="W125" s="17" t="s">
        <v>45</v>
      </c>
      <c r="X125" s="17" t="s">
        <v>18</v>
      </c>
      <c r="Y125" s="17" t="s">
        <v>46</v>
      </c>
    </row>
    <row r="126" spans="1:25" x14ac:dyDescent="0.45">
      <c r="A126" s="17" t="s">
        <v>14</v>
      </c>
      <c r="B126" s="17">
        <v>166258</v>
      </c>
      <c r="C126" s="17">
        <v>0.38710705789619598</v>
      </c>
      <c r="D126" s="17">
        <v>2.44665439591722E-2</v>
      </c>
      <c r="E126" s="17">
        <v>4.0368433734197101E-2</v>
      </c>
      <c r="F126" s="17" t="s">
        <v>15</v>
      </c>
      <c r="G126" s="17">
        <v>311731</v>
      </c>
      <c r="H126" s="17">
        <v>1.4444835799718201</v>
      </c>
      <c r="I126" s="18">
        <v>3.8860127015749898E-30</v>
      </c>
      <c r="J126" s="18">
        <v>8.0219223851391702E-29</v>
      </c>
      <c r="K126" s="17" t="s">
        <v>3374</v>
      </c>
      <c r="L126" s="17">
        <v>1982729</v>
      </c>
      <c r="M126" s="17">
        <v>-0.70280922817517699</v>
      </c>
      <c r="N126" s="17">
        <v>2.6782959682661599E-2</v>
      </c>
      <c r="O126" s="17">
        <v>4.6243595306047602E-2</v>
      </c>
      <c r="P126" s="17" t="s">
        <v>2365</v>
      </c>
      <c r="Q126" s="17">
        <v>12341</v>
      </c>
      <c r="R126" s="17" t="s">
        <v>2737</v>
      </c>
      <c r="S126" s="17">
        <v>-0.80467999999999595</v>
      </c>
      <c r="T126" s="18">
        <v>9.1159121588079503E-7</v>
      </c>
      <c r="U126" s="18">
        <v>5.5613867088250002E-6</v>
      </c>
      <c r="V126" s="17" t="s">
        <v>2738</v>
      </c>
      <c r="W126" s="17" t="s">
        <v>2739</v>
      </c>
      <c r="X126" s="17" t="s">
        <v>35</v>
      </c>
      <c r="Y126" s="17" t="s">
        <v>2740</v>
      </c>
    </row>
    <row r="127" spans="1:25" x14ac:dyDescent="0.45">
      <c r="A127" s="17" t="s">
        <v>14</v>
      </c>
      <c r="B127" s="17">
        <v>150975</v>
      </c>
      <c r="C127" s="17">
        <v>0.390070086786165</v>
      </c>
      <c r="D127" s="17">
        <v>1.44458453618299E-2</v>
      </c>
      <c r="E127" s="17">
        <v>2.4745198073504799E-2</v>
      </c>
      <c r="F127" s="17" t="s">
        <v>15</v>
      </c>
      <c r="G127" s="17">
        <v>289472</v>
      </c>
      <c r="H127" s="17">
        <v>0.310075349415668</v>
      </c>
      <c r="I127" s="17">
        <v>3.0111578319430399E-2</v>
      </c>
      <c r="J127" s="17">
        <v>4.8319382040672702E-2</v>
      </c>
      <c r="K127" s="17" t="s">
        <v>3374</v>
      </c>
      <c r="L127" s="17">
        <v>1979795</v>
      </c>
      <c r="M127" s="17">
        <v>-1.30501090557148</v>
      </c>
      <c r="N127" s="17">
        <v>6.4919983718531699E-4</v>
      </c>
      <c r="O127" s="17">
        <v>1.51082167992024E-3</v>
      </c>
      <c r="P127" s="17" t="s">
        <v>2365</v>
      </c>
      <c r="Q127" s="17">
        <v>11292</v>
      </c>
      <c r="R127" s="17" t="s">
        <v>2728</v>
      </c>
      <c r="S127" s="17">
        <v>-0.49479000000000001</v>
      </c>
      <c r="T127" s="17">
        <v>3.1892429664479699E-3</v>
      </c>
      <c r="U127" s="17">
        <v>7.0251428092184898E-3</v>
      </c>
      <c r="V127" s="17" t="s">
        <v>267</v>
      </c>
      <c r="W127" s="17" t="s">
        <v>2729</v>
      </c>
      <c r="X127" s="17" t="s">
        <v>35</v>
      </c>
      <c r="Y127" s="17" t="s">
        <v>108</v>
      </c>
    </row>
    <row r="128" spans="1:25" x14ac:dyDescent="0.45">
      <c r="A128" s="17" t="s">
        <v>14</v>
      </c>
      <c r="B128" s="17">
        <v>123505</v>
      </c>
      <c r="C128" s="17">
        <v>1.24517547055384</v>
      </c>
      <c r="D128" s="18">
        <v>7.0771209800691504E-12</v>
      </c>
      <c r="E128" s="18">
        <v>3.6495258015687602E-11</v>
      </c>
      <c r="F128" s="17" t="s">
        <v>15</v>
      </c>
      <c r="G128" s="17">
        <v>331746</v>
      </c>
      <c r="H128" s="17">
        <v>2.1627087802495599</v>
      </c>
      <c r="I128" s="18">
        <v>4.2669518646756803E-14</v>
      </c>
      <c r="J128" s="18">
        <v>2.9652561220457201E-13</v>
      </c>
      <c r="K128" s="17" t="s">
        <v>3374</v>
      </c>
      <c r="L128" s="17">
        <v>1980746</v>
      </c>
      <c r="M128" s="17">
        <v>-1.5376277122859801</v>
      </c>
      <c r="N128" s="18">
        <v>1.36239647311447E-8</v>
      </c>
      <c r="O128" s="18">
        <v>6.2215097543057399E-8</v>
      </c>
      <c r="P128" s="17" t="s">
        <v>2365</v>
      </c>
      <c r="Q128" s="17">
        <v>8667</v>
      </c>
      <c r="R128" s="17" t="s">
        <v>2741</v>
      </c>
      <c r="S128" s="17">
        <v>-0.46453333333333402</v>
      </c>
      <c r="T128" s="17">
        <v>7.0547986703771697E-4</v>
      </c>
      <c r="U128" s="17">
        <v>1.82509427627637E-3</v>
      </c>
      <c r="V128" s="17" t="s">
        <v>129</v>
      </c>
      <c r="W128" s="17" t="s">
        <v>130</v>
      </c>
      <c r="X128" s="17" t="s">
        <v>35</v>
      </c>
      <c r="Y128" s="17" t="s">
        <v>131</v>
      </c>
    </row>
    <row r="129" spans="1:25" x14ac:dyDescent="0.45">
      <c r="A129" s="17" t="s">
        <v>14</v>
      </c>
      <c r="B129" s="17">
        <v>190181</v>
      </c>
      <c r="C129" s="17">
        <v>1.2289932924078699</v>
      </c>
      <c r="D129" s="18">
        <v>2.6375849060387102E-7</v>
      </c>
      <c r="E129" s="18">
        <v>8.6363399578258798E-7</v>
      </c>
      <c r="F129" s="17" t="s">
        <v>15</v>
      </c>
      <c r="G129" s="17">
        <v>327878</v>
      </c>
      <c r="H129" s="17">
        <v>0.29881799772803003</v>
      </c>
      <c r="I129" s="17">
        <v>4.6883907256180897E-3</v>
      </c>
      <c r="J129" s="17">
        <v>8.9398796451976605E-3</v>
      </c>
      <c r="K129" s="17" t="s">
        <v>3374</v>
      </c>
      <c r="L129" s="17">
        <v>1987084</v>
      </c>
      <c r="M129" s="17">
        <v>-1.5041546011217</v>
      </c>
      <c r="N129" s="18">
        <v>8.0328274019646292E-6</v>
      </c>
      <c r="O129" s="18">
        <v>2.5239456544775499E-5</v>
      </c>
      <c r="P129" s="17" t="s">
        <v>2365</v>
      </c>
      <c r="Q129" s="17">
        <v>12296</v>
      </c>
      <c r="R129" s="17" t="s">
        <v>2727</v>
      </c>
      <c r="S129" s="17">
        <v>-0.414893333333333</v>
      </c>
      <c r="T129" s="18">
        <v>4.8396603046795702E-5</v>
      </c>
      <c r="U129" s="17">
        <v>1.7071940880584901E-4</v>
      </c>
      <c r="V129" s="17" t="s">
        <v>126</v>
      </c>
      <c r="W129" s="17" t="s">
        <v>127</v>
      </c>
      <c r="X129" s="17" t="s">
        <v>35</v>
      </c>
      <c r="Y129" s="17" t="s">
        <v>128</v>
      </c>
    </row>
    <row r="130" spans="1:25" x14ac:dyDescent="0.45">
      <c r="A130" s="17" t="s">
        <v>14</v>
      </c>
      <c r="B130" s="17">
        <v>161074</v>
      </c>
      <c r="C130" s="17">
        <v>-1.45141477849559</v>
      </c>
      <c r="D130" s="18">
        <v>2.16947096954774E-13</v>
      </c>
      <c r="E130" s="18">
        <v>1.27312332867988E-12</v>
      </c>
      <c r="F130" s="17" t="s">
        <v>15</v>
      </c>
      <c r="G130" s="17">
        <v>333439</v>
      </c>
      <c r="H130" s="17">
        <v>-0.60511941108374401</v>
      </c>
      <c r="I130" s="18">
        <v>3.3282747932431603E-5</v>
      </c>
      <c r="J130" s="18">
        <v>8.8728636202345303E-5</v>
      </c>
      <c r="K130" s="17" t="s">
        <v>3374</v>
      </c>
      <c r="L130" s="17">
        <v>1986193</v>
      </c>
      <c r="M130" s="17">
        <v>3.08034026248749</v>
      </c>
      <c r="N130" s="18">
        <v>6.48222514918635E-10</v>
      </c>
      <c r="O130" s="18">
        <v>3.4548076912340999E-9</v>
      </c>
      <c r="P130" s="17" t="s">
        <v>2365</v>
      </c>
      <c r="Q130" s="17">
        <v>11877</v>
      </c>
      <c r="R130" s="17" t="s">
        <v>2794</v>
      </c>
      <c r="S130" s="17">
        <v>0.94509666666666903</v>
      </c>
      <c r="T130" s="18">
        <v>6.9957628091030603E-6</v>
      </c>
      <c r="U130" s="18">
        <v>3.1860925328366302E-5</v>
      </c>
      <c r="V130" s="17" t="s">
        <v>141</v>
      </c>
      <c r="W130" s="17" t="s">
        <v>142</v>
      </c>
      <c r="X130" s="17" t="s">
        <v>39</v>
      </c>
      <c r="Y130" s="17" t="s">
        <v>143</v>
      </c>
    </row>
    <row r="131" spans="1:25" x14ac:dyDescent="0.45">
      <c r="A131" s="17" t="s">
        <v>14</v>
      </c>
      <c r="B131" s="17">
        <v>160538</v>
      </c>
      <c r="C131" s="17">
        <v>-0.79308856816871098</v>
      </c>
      <c r="D131" s="18">
        <v>8.6338505402144302E-7</v>
      </c>
      <c r="E131" s="18">
        <v>2.6901260630562799E-6</v>
      </c>
      <c r="F131" s="17" t="s">
        <v>15</v>
      </c>
      <c r="G131" s="17">
        <v>361745</v>
      </c>
      <c r="H131" s="17">
        <v>-1.16906969561751</v>
      </c>
      <c r="I131" s="18">
        <v>1.3980411620185501E-19</v>
      </c>
      <c r="J131" s="18">
        <v>1.4472621378411E-18</v>
      </c>
      <c r="K131" s="17" t="s">
        <v>3374</v>
      </c>
      <c r="L131" s="17">
        <v>1981160</v>
      </c>
      <c r="M131" s="17">
        <v>3.2548724491204699</v>
      </c>
      <c r="N131" s="18">
        <v>1.3738838862123601E-20</v>
      </c>
      <c r="O131" s="18">
        <v>2.7710025734415398E-19</v>
      </c>
      <c r="P131" s="17" t="s">
        <v>2365</v>
      </c>
      <c r="Q131" s="17">
        <v>9916</v>
      </c>
      <c r="R131" s="17" t="s">
        <v>2809</v>
      </c>
      <c r="S131" s="17">
        <v>0.28558333333333202</v>
      </c>
      <c r="T131" s="17">
        <v>2.1198307444703302E-2</v>
      </c>
      <c r="U131" s="17">
        <v>3.7328198892934802E-2</v>
      </c>
      <c r="V131" s="17" t="s">
        <v>186</v>
      </c>
      <c r="W131" s="17" t="s">
        <v>187</v>
      </c>
      <c r="X131" s="17" t="s">
        <v>43</v>
      </c>
      <c r="Y131" s="17" t="s">
        <v>185</v>
      </c>
    </row>
    <row r="132" spans="1:25" x14ac:dyDescent="0.45">
      <c r="A132" s="17" t="s">
        <v>14</v>
      </c>
      <c r="B132" s="17">
        <v>164308</v>
      </c>
      <c r="C132" s="17">
        <v>0.55692931068554596</v>
      </c>
      <c r="D132" s="17">
        <v>9.9868542908379196E-4</v>
      </c>
      <c r="E132" s="17">
        <v>2.0841151086351001E-3</v>
      </c>
      <c r="F132" s="17" t="s">
        <v>15</v>
      </c>
      <c r="G132" s="17">
        <v>362465</v>
      </c>
      <c r="H132" s="17">
        <v>0.53301944353854303</v>
      </c>
      <c r="I132" s="17">
        <v>7.1708040296334795E-4</v>
      </c>
      <c r="J132" s="17">
        <v>1.5820077742552099E-3</v>
      </c>
      <c r="K132" s="17" t="s">
        <v>3374</v>
      </c>
      <c r="L132" s="17">
        <v>1983290</v>
      </c>
      <c r="M132" s="17">
        <v>-1.29161717290457</v>
      </c>
      <c r="N132" s="18">
        <v>2.5714798672257801E-8</v>
      </c>
      <c r="O132" s="18">
        <v>1.13523110662022E-7</v>
      </c>
      <c r="P132" s="17" t="s">
        <v>2365</v>
      </c>
      <c r="Q132" s="17">
        <v>8194</v>
      </c>
      <c r="R132" s="17" t="s">
        <v>2819</v>
      </c>
      <c r="S132" s="17">
        <v>-0.72307666666666903</v>
      </c>
      <c r="T132" s="18">
        <v>1.1072752538778401E-6</v>
      </c>
      <c r="U132" s="18">
        <v>6.5713068605817304E-6</v>
      </c>
      <c r="V132" s="17" t="s">
        <v>224</v>
      </c>
      <c r="W132" s="17" t="s">
        <v>225</v>
      </c>
      <c r="X132" s="17" t="s">
        <v>43</v>
      </c>
      <c r="Y132" s="17" t="s">
        <v>226</v>
      </c>
    </row>
    <row r="133" spans="1:25" x14ac:dyDescent="0.45">
      <c r="A133" s="17" t="s">
        <v>14</v>
      </c>
      <c r="B133" s="17">
        <v>40902</v>
      </c>
      <c r="C133" s="17">
        <v>0.53334395204875296</v>
      </c>
      <c r="D133" s="17">
        <v>1.85075158452377E-3</v>
      </c>
      <c r="E133" s="17">
        <v>3.6965078881176501E-3</v>
      </c>
      <c r="F133" s="17" t="s">
        <v>15</v>
      </c>
      <c r="G133" s="17">
        <v>311460</v>
      </c>
      <c r="H133" s="17">
        <v>0.59678651857220999</v>
      </c>
      <c r="I133" s="18">
        <v>1.0988184380462199E-5</v>
      </c>
      <c r="J133" s="18">
        <v>3.1220184447614398E-5</v>
      </c>
      <c r="K133" s="17" t="s">
        <v>3374</v>
      </c>
      <c r="L133" s="17">
        <v>1980893</v>
      </c>
      <c r="M133" s="17">
        <v>-1.1162055836316001</v>
      </c>
      <c r="N133" s="17">
        <v>1.13613634728877E-4</v>
      </c>
      <c r="O133" s="17">
        <v>2.9936810764775101E-4</v>
      </c>
      <c r="P133" s="17" t="s">
        <v>2365</v>
      </c>
      <c r="Q133" s="17">
        <v>8193</v>
      </c>
      <c r="R133" s="17" t="s">
        <v>2820</v>
      </c>
      <c r="S133" s="17">
        <v>-0.68771333333333295</v>
      </c>
      <c r="T133" s="17">
        <v>6.5159851456906301E-4</v>
      </c>
      <c r="U133" s="17">
        <v>1.70174030914558E-3</v>
      </c>
      <c r="V133" s="17" t="s">
        <v>227</v>
      </c>
      <c r="W133" s="17" t="s">
        <v>228</v>
      </c>
      <c r="X133" s="17" t="s">
        <v>43</v>
      </c>
      <c r="Y133" s="17" t="s">
        <v>229</v>
      </c>
    </row>
    <row r="134" spans="1:25" x14ac:dyDescent="0.45">
      <c r="A134" s="17" t="s">
        <v>14</v>
      </c>
      <c r="B134" s="17">
        <v>138837</v>
      </c>
      <c r="C134" s="17">
        <v>-0.93140127745664603</v>
      </c>
      <c r="D134" s="18">
        <v>1.23731386587893E-8</v>
      </c>
      <c r="E134" s="18">
        <v>4.6954474910277301E-8</v>
      </c>
      <c r="F134" s="17" t="s">
        <v>15</v>
      </c>
      <c r="G134" s="17">
        <v>360018</v>
      </c>
      <c r="H134" s="17">
        <v>-1.05028833121936</v>
      </c>
      <c r="I134" s="18">
        <v>4.1905744904814599E-19</v>
      </c>
      <c r="J134" s="18">
        <v>4.2316941247314903E-18</v>
      </c>
      <c r="K134" s="17" t="s">
        <v>3374</v>
      </c>
      <c r="L134" s="17">
        <v>1986328</v>
      </c>
      <c r="M134" s="17">
        <v>0.80898708865669</v>
      </c>
      <c r="N134" s="17">
        <v>1.6457336448112599E-2</v>
      </c>
      <c r="O134" s="17">
        <v>2.9764268490443599E-2</v>
      </c>
      <c r="P134" s="17" t="s">
        <v>2365</v>
      </c>
      <c r="Q134" s="17">
        <v>10355</v>
      </c>
      <c r="R134" s="17" t="s">
        <v>2872</v>
      </c>
      <c r="S134" s="17">
        <v>0.37459666666666902</v>
      </c>
      <c r="T134" s="17">
        <v>8.0605916821373496E-4</v>
      </c>
      <c r="U134" s="17">
        <v>2.0544142479025098E-3</v>
      </c>
      <c r="V134" s="17" t="s">
        <v>267</v>
      </c>
      <c r="W134" s="17" t="s">
        <v>268</v>
      </c>
      <c r="X134" s="17" t="s">
        <v>51</v>
      </c>
      <c r="Y134" s="17" t="s">
        <v>269</v>
      </c>
    </row>
    <row r="135" spans="1:25" x14ac:dyDescent="0.45">
      <c r="A135" s="17" t="s">
        <v>14</v>
      </c>
      <c r="B135" s="17">
        <v>150550</v>
      </c>
      <c r="C135" s="17">
        <v>-1.02696631944868</v>
      </c>
      <c r="D135" s="18">
        <v>3.6177801674158999E-11</v>
      </c>
      <c r="E135" s="18">
        <v>1.7509204211169199E-10</v>
      </c>
      <c r="F135" s="17" t="s">
        <v>15</v>
      </c>
      <c r="G135" s="17">
        <v>332556</v>
      </c>
      <c r="H135" s="17">
        <v>-0.90017619008477801</v>
      </c>
      <c r="I135" s="18">
        <v>7.5161764818630097E-7</v>
      </c>
      <c r="J135" s="18">
        <v>2.4682404045085598E-6</v>
      </c>
      <c r="K135" s="17" t="s">
        <v>3374</v>
      </c>
      <c r="L135" s="17">
        <v>1984991</v>
      </c>
      <c r="M135" s="17">
        <v>2.2020785604038098</v>
      </c>
      <c r="N135" s="18">
        <v>9.2346289854129695E-7</v>
      </c>
      <c r="O135" s="18">
        <v>3.3054267908205002E-6</v>
      </c>
      <c r="P135" s="17" t="s">
        <v>2365</v>
      </c>
      <c r="Q135" s="17">
        <v>12565</v>
      </c>
      <c r="R135" s="17" t="s">
        <v>2873</v>
      </c>
      <c r="S135" s="17">
        <v>0.43908333333333399</v>
      </c>
      <c r="T135" s="18">
        <v>1.46351853066615E-6</v>
      </c>
      <c r="U135" s="18">
        <v>8.3157351785895699E-6</v>
      </c>
      <c r="V135" s="17" t="s">
        <v>270</v>
      </c>
      <c r="W135" s="17" t="s">
        <v>271</v>
      </c>
      <c r="X135" s="17" t="s">
        <v>51</v>
      </c>
      <c r="Y135" s="17" t="s">
        <v>272</v>
      </c>
    </row>
    <row r="136" spans="1:25" x14ac:dyDescent="0.45">
      <c r="A136" s="17" t="s">
        <v>14</v>
      </c>
      <c r="B136" s="17">
        <v>108370</v>
      </c>
      <c r="C136" s="17">
        <v>-1.0984233973192801</v>
      </c>
      <c r="D136" s="18">
        <v>2.04948424851845E-14</v>
      </c>
      <c r="E136" s="18">
        <v>1.3074296068135E-13</v>
      </c>
      <c r="F136" s="17" t="s">
        <v>15</v>
      </c>
      <c r="G136" s="17">
        <v>329381</v>
      </c>
      <c r="H136" s="17">
        <v>-1.0231458034908101</v>
      </c>
      <c r="I136" s="18">
        <v>3.4918791291804101E-29</v>
      </c>
      <c r="J136" s="18">
        <v>6.9224278034007104E-28</v>
      </c>
      <c r="K136" s="17" t="s">
        <v>3374</v>
      </c>
      <c r="L136" s="17">
        <v>1983496</v>
      </c>
      <c r="M136" s="17">
        <v>2.1794940482120602</v>
      </c>
      <c r="N136" s="17">
        <v>1.5707423875383999E-4</v>
      </c>
      <c r="O136" s="17">
        <v>4.0544664702175302E-4</v>
      </c>
      <c r="P136" s="17" t="s">
        <v>2365</v>
      </c>
      <c r="Q136" s="17">
        <v>10584</v>
      </c>
      <c r="R136" s="17" t="s">
        <v>2917</v>
      </c>
      <c r="S136" s="17">
        <v>0.81794666666666704</v>
      </c>
      <c r="T136" s="18">
        <v>6.1678650071183994E-8</v>
      </c>
      <c r="U136" s="18">
        <v>5.8545482070470701E-7</v>
      </c>
      <c r="V136" s="17" t="s">
        <v>336</v>
      </c>
      <c r="W136" s="17" t="s">
        <v>337</v>
      </c>
      <c r="X136" s="17" t="s">
        <v>59</v>
      </c>
      <c r="Y136" s="17" t="s">
        <v>338</v>
      </c>
    </row>
    <row r="137" spans="1:25" x14ac:dyDescent="0.45">
      <c r="A137" s="17" t="s">
        <v>14</v>
      </c>
      <c r="B137" s="17">
        <v>8393</v>
      </c>
      <c r="C137" s="17">
        <v>-0.65212934483386698</v>
      </c>
      <c r="D137" s="17">
        <v>1.7183340233970099E-2</v>
      </c>
      <c r="E137" s="17">
        <v>2.9004997945280501E-2</v>
      </c>
      <c r="F137" s="17" t="s">
        <v>15</v>
      </c>
      <c r="G137" s="17">
        <v>329190</v>
      </c>
      <c r="H137" s="17">
        <v>-0.46283287243073001</v>
      </c>
      <c r="I137" s="17">
        <v>1.3803631652203999E-2</v>
      </c>
      <c r="J137" s="17">
        <v>2.3792565099045201E-2</v>
      </c>
      <c r="K137" s="17" t="s">
        <v>3374</v>
      </c>
      <c r="L137" s="17">
        <v>1983648</v>
      </c>
      <c r="M137" s="17">
        <v>1.9484594212499</v>
      </c>
      <c r="N137" s="18">
        <v>6.0378458208091899E-7</v>
      </c>
      <c r="O137" s="18">
        <v>2.2141458671764202E-6</v>
      </c>
      <c r="P137" s="17" t="s">
        <v>2365</v>
      </c>
      <c r="Q137" s="17">
        <v>8803</v>
      </c>
      <c r="R137" s="17" t="s">
        <v>2986</v>
      </c>
      <c r="S137" s="17">
        <v>0.23110333333333399</v>
      </c>
      <c r="T137" s="17">
        <v>9.4476879749732304E-3</v>
      </c>
      <c r="U137" s="17">
        <v>1.8362827751250799E-2</v>
      </c>
      <c r="V137" s="17" t="s">
        <v>2987</v>
      </c>
      <c r="W137" s="17" t="s">
        <v>2988</v>
      </c>
      <c r="X137" s="17" t="s">
        <v>67</v>
      </c>
      <c r="Y137" s="17" t="s">
        <v>439</v>
      </c>
    </row>
    <row r="138" spans="1:25" x14ac:dyDescent="0.45">
      <c r="A138" s="17" t="s">
        <v>14</v>
      </c>
      <c r="B138" s="17">
        <v>161502</v>
      </c>
      <c r="C138" s="17">
        <v>-2.0202820578846898</v>
      </c>
      <c r="D138" s="18">
        <v>1.9584302632381201E-22</v>
      </c>
      <c r="E138" s="18">
        <v>2.2227582742273099E-21</v>
      </c>
      <c r="F138" s="17" t="s">
        <v>15</v>
      </c>
      <c r="G138" s="17">
        <v>329501</v>
      </c>
      <c r="H138" s="17">
        <v>-0.64450658278668005</v>
      </c>
      <c r="I138" s="18">
        <v>2.44686504834647E-6</v>
      </c>
      <c r="J138" s="18">
        <v>7.5615710713559202E-6</v>
      </c>
      <c r="K138" s="17" t="s">
        <v>3374</v>
      </c>
      <c r="L138" s="17">
        <v>1986304</v>
      </c>
      <c r="M138" s="17">
        <v>1.20575495056388</v>
      </c>
      <c r="N138" s="18">
        <v>2.66339672820912E-5</v>
      </c>
      <c r="O138" s="18">
        <v>7.7480027177150799E-5</v>
      </c>
      <c r="P138" s="17" t="s">
        <v>2365</v>
      </c>
      <c r="Q138" s="17">
        <v>7132</v>
      </c>
      <c r="R138" s="17" t="s">
        <v>2998</v>
      </c>
      <c r="S138" s="17">
        <v>1.0174666666666701</v>
      </c>
      <c r="T138" s="18">
        <v>6.3091349631713304E-6</v>
      </c>
      <c r="U138" s="18">
        <v>2.91808646811461E-5</v>
      </c>
      <c r="V138" s="17" t="s">
        <v>2999</v>
      </c>
      <c r="W138" s="17"/>
      <c r="X138" s="17" t="s">
        <v>67</v>
      </c>
      <c r="Y138" s="17" t="s">
        <v>1918</v>
      </c>
    </row>
    <row r="139" spans="1:25" x14ac:dyDescent="0.45">
      <c r="A139" s="17" t="s">
        <v>14</v>
      </c>
      <c r="B139" s="17">
        <v>27392</v>
      </c>
      <c r="C139" s="17">
        <v>2.0563380360758901</v>
      </c>
      <c r="D139" s="18">
        <v>3.8873401962816103E-14</v>
      </c>
      <c r="E139" s="18">
        <v>2.4234471316330202E-13</v>
      </c>
      <c r="F139" s="17" t="s">
        <v>15</v>
      </c>
      <c r="G139" s="17">
        <v>301121</v>
      </c>
      <c r="H139" s="17">
        <v>0.715823845981851</v>
      </c>
      <c r="I139" s="17">
        <v>1.5513382195633601E-3</v>
      </c>
      <c r="J139" s="17">
        <v>3.22144357878468E-3</v>
      </c>
      <c r="K139" s="17" t="s">
        <v>3374</v>
      </c>
      <c r="L139" s="17">
        <v>1985108</v>
      </c>
      <c r="M139" s="17">
        <v>-1.2388832623502599</v>
      </c>
      <c r="N139" s="18">
        <v>6.1760211600562196E-6</v>
      </c>
      <c r="O139" s="18">
        <v>1.9759905958826901E-5</v>
      </c>
      <c r="P139" s="17" t="s">
        <v>2365</v>
      </c>
      <c r="Q139" s="17">
        <v>12360</v>
      </c>
      <c r="R139" s="17" t="s">
        <v>3001</v>
      </c>
      <c r="S139" s="17">
        <v>-0.87180666666666695</v>
      </c>
      <c r="T139" s="18">
        <v>1.8522625901059901E-8</v>
      </c>
      <c r="U139" s="18">
        <v>2.19851131384632E-7</v>
      </c>
      <c r="V139" s="17" t="s">
        <v>467</v>
      </c>
      <c r="W139" s="17" t="s">
        <v>468</v>
      </c>
      <c r="X139" s="17" t="s">
        <v>67</v>
      </c>
      <c r="Y139" s="17" t="s">
        <v>469</v>
      </c>
    </row>
    <row r="140" spans="1:25" x14ac:dyDescent="0.45">
      <c r="A140" s="17" t="s">
        <v>14</v>
      </c>
      <c r="B140" s="17">
        <v>127480</v>
      </c>
      <c r="C140" s="17">
        <v>0.85780669726768899</v>
      </c>
      <c r="D140" s="18">
        <v>2.3615411754572299E-8</v>
      </c>
      <c r="E140" s="18">
        <v>8.7202618255406606E-8</v>
      </c>
      <c r="F140" s="17" t="s">
        <v>15</v>
      </c>
      <c r="G140" s="17">
        <v>327362</v>
      </c>
      <c r="H140" s="17">
        <v>0.48918118994371901</v>
      </c>
      <c r="I140" s="17">
        <v>3.4693642954805402E-3</v>
      </c>
      <c r="J140" s="17">
        <v>6.7798412007184696E-3</v>
      </c>
      <c r="K140" s="17" t="s">
        <v>3374</v>
      </c>
      <c r="L140" s="17">
        <v>1985376</v>
      </c>
      <c r="M140" s="17">
        <v>-1.07503084201705</v>
      </c>
      <c r="N140" s="17">
        <v>5.0512256165224098E-3</v>
      </c>
      <c r="O140" s="17">
        <v>1.01036790467581E-2</v>
      </c>
      <c r="P140" s="17" t="s">
        <v>2365</v>
      </c>
      <c r="Q140" s="17">
        <v>12027</v>
      </c>
      <c r="R140" s="17" t="s">
        <v>3065</v>
      </c>
      <c r="S140" s="17">
        <v>-0.25759666666666597</v>
      </c>
      <c r="T140" s="17">
        <v>5.4082311561081398E-3</v>
      </c>
      <c r="U140" s="17">
        <v>1.11894437712582E-2</v>
      </c>
      <c r="V140" s="17" t="s">
        <v>525</v>
      </c>
      <c r="W140" s="17" t="s">
        <v>526</v>
      </c>
      <c r="X140" s="17" t="s">
        <v>75</v>
      </c>
      <c r="Y140" s="17" t="s">
        <v>527</v>
      </c>
    </row>
    <row r="141" spans="1:25" x14ac:dyDescent="0.45">
      <c r="A141" s="17" t="s">
        <v>14</v>
      </c>
      <c r="B141" s="17">
        <v>23896</v>
      </c>
      <c r="C141" s="17">
        <v>-2.6114848015127001</v>
      </c>
      <c r="D141" s="18">
        <v>3.9809917639709701E-15</v>
      </c>
      <c r="E141" s="18">
        <v>2.7101507868799601E-14</v>
      </c>
      <c r="F141" s="17" t="s">
        <v>15</v>
      </c>
      <c r="G141" s="17">
        <v>306254</v>
      </c>
      <c r="H141" s="17">
        <v>-1.10712016170635</v>
      </c>
      <c r="I141" s="18">
        <v>5.1345494552607102E-18</v>
      </c>
      <c r="J141" s="18">
        <v>4.86218905113862E-17</v>
      </c>
      <c r="K141" s="17" t="s">
        <v>3374</v>
      </c>
      <c r="L141" s="17">
        <v>1981414</v>
      </c>
      <c r="M141" s="17">
        <v>2.3771119058676899</v>
      </c>
      <c r="N141" s="18">
        <v>2.3627034144496401E-9</v>
      </c>
      <c r="O141" s="18">
        <v>1.1891551313459401E-8</v>
      </c>
      <c r="P141" s="17" t="s">
        <v>2365</v>
      </c>
      <c r="Q141" s="17">
        <v>7957</v>
      </c>
      <c r="R141" s="17" t="s">
        <v>3073</v>
      </c>
      <c r="S141" s="17">
        <v>0.212526666666667</v>
      </c>
      <c r="T141" s="17">
        <v>9.5150448387303996E-3</v>
      </c>
      <c r="U141" s="17">
        <v>1.8465398589108801E-2</v>
      </c>
      <c r="V141" s="17" t="s">
        <v>599</v>
      </c>
      <c r="W141" s="17" t="s">
        <v>600</v>
      </c>
      <c r="X141" s="17" t="s">
        <v>84</v>
      </c>
      <c r="Y141" s="17" t="s">
        <v>586</v>
      </c>
    </row>
    <row r="142" spans="1:25" x14ac:dyDescent="0.45">
      <c r="A142" s="17" t="s">
        <v>14</v>
      </c>
      <c r="B142" s="17">
        <v>161221</v>
      </c>
      <c r="C142" s="17">
        <v>-0.673689260678205</v>
      </c>
      <c r="D142" s="18">
        <v>1.1219444846644E-5</v>
      </c>
      <c r="E142" s="18">
        <v>3.0400546270657398E-5</v>
      </c>
      <c r="F142" s="17" t="s">
        <v>15</v>
      </c>
      <c r="G142" s="17">
        <v>357865</v>
      </c>
      <c r="H142" s="17">
        <v>-0.78019295764762497</v>
      </c>
      <c r="I142" s="18">
        <v>8.53092914189361E-8</v>
      </c>
      <c r="J142" s="18">
        <v>3.1321847919712202E-7</v>
      </c>
      <c r="K142" s="17" t="s">
        <v>3374</v>
      </c>
      <c r="L142" s="17">
        <v>1984842</v>
      </c>
      <c r="M142" s="17">
        <v>3.0068915306753001</v>
      </c>
      <c r="N142" s="18">
        <v>1.7944113432755799E-19</v>
      </c>
      <c r="O142" s="18">
        <v>3.2170394213104001E-18</v>
      </c>
      <c r="P142" s="17" t="s">
        <v>2365</v>
      </c>
      <c r="Q142" s="17">
        <v>9642</v>
      </c>
      <c r="R142" s="17" t="s">
        <v>3074</v>
      </c>
      <c r="S142" s="17">
        <v>0.266820000000001</v>
      </c>
      <c r="T142" s="17">
        <v>1.3941302654516499E-2</v>
      </c>
      <c r="U142" s="17">
        <v>2.5902306636516499E-2</v>
      </c>
      <c r="V142" s="17" t="s">
        <v>531</v>
      </c>
      <c r="W142" s="17" t="s">
        <v>532</v>
      </c>
      <c r="X142" s="17" t="s">
        <v>84</v>
      </c>
      <c r="Y142" s="17" t="s">
        <v>533</v>
      </c>
    </row>
    <row r="143" spans="1:25" x14ac:dyDescent="0.45">
      <c r="A143" s="17" t="s">
        <v>14</v>
      </c>
      <c r="B143" s="17">
        <v>114433</v>
      </c>
      <c r="C143" s="17">
        <v>-1.4219687129668599</v>
      </c>
      <c r="D143" s="18">
        <v>1.71917329156529E-13</v>
      </c>
      <c r="E143" s="18">
        <v>1.01531383540169E-12</v>
      </c>
      <c r="F143" s="17" t="s">
        <v>15</v>
      </c>
      <c r="G143" s="17">
        <v>327925</v>
      </c>
      <c r="H143" s="17">
        <v>-0.38733081560557397</v>
      </c>
      <c r="I143" s="17">
        <v>1.07889712571797E-3</v>
      </c>
      <c r="J143" s="17">
        <v>2.3053807895494099E-3</v>
      </c>
      <c r="K143" s="17" t="s">
        <v>3374</v>
      </c>
      <c r="L143" s="17">
        <v>1981423</v>
      </c>
      <c r="M143" s="17">
        <v>5.4971187550760403</v>
      </c>
      <c r="N143" s="18">
        <v>1.69830910558292E-6</v>
      </c>
      <c r="O143" s="18">
        <v>5.8646183927158296E-6</v>
      </c>
      <c r="P143" s="17" t="s">
        <v>2365</v>
      </c>
      <c r="Q143" s="17">
        <v>9843</v>
      </c>
      <c r="R143" s="17" t="s">
        <v>3076</v>
      </c>
      <c r="S143" s="17">
        <v>0.63357333333333399</v>
      </c>
      <c r="T143" s="17">
        <v>6.3382650367358904E-4</v>
      </c>
      <c r="U143" s="17">
        <v>1.66008223228886E-3</v>
      </c>
      <c r="V143" s="17" t="s">
        <v>534</v>
      </c>
      <c r="W143" s="17" t="s">
        <v>535</v>
      </c>
      <c r="X143" s="17" t="s">
        <v>84</v>
      </c>
      <c r="Y143" s="17" t="s">
        <v>3077</v>
      </c>
    </row>
    <row r="144" spans="1:25" x14ac:dyDescent="0.45">
      <c r="A144" s="17" t="s">
        <v>14</v>
      </c>
      <c r="B144" s="17">
        <v>72856</v>
      </c>
      <c r="C144" s="17">
        <v>-0.85790575339154995</v>
      </c>
      <c r="D144" s="18">
        <v>3.3891302821728802E-7</v>
      </c>
      <c r="E144" s="18">
        <v>1.0970937921294499E-6</v>
      </c>
      <c r="F144" s="17" t="s">
        <v>15</v>
      </c>
      <c r="G144" s="17">
        <v>329549</v>
      </c>
      <c r="H144" s="17">
        <v>-0.47651301631944798</v>
      </c>
      <c r="I144" s="18">
        <v>1.2342513678387899E-7</v>
      </c>
      <c r="J144" s="18">
        <v>4.4248417377745001E-7</v>
      </c>
      <c r="K144" s="17" t="s">
        <v>3374</v>
      </c>
      <c r="L144" s="17">
        <v>1985165</v>
      </c>
      <c r="M144" s="17">
        <v>3.0166917547679999</v>
      </c>
      <c r="N144" s="18">
        <v>3.4126991737209601E-14</v>
      </c>
      <c r="O144" s="18">
        <v>3.1031051381823E-13</v>
      </c>
      <c r="P144" s="17" t="s">
        <v>2365</v>
      </c>
      <c r="Q144" s="17">
        <v>13356</v>
      </c>
      <c r="R144" s="17" t="s">
        <v>3079</v>
      </c>
      <c r="S144" s="17">
        <v>0.78153333333333597</v>
      </c>
      <c r="T144" s="18">
        <v>5.2197747120947603E-6</v>
      </c>
      <c r="U144" s="18">
        <v>2.4647889254223602E-5</v>
      </c>
      <c r="V144" s="17" t="s">
        <v>528</v>
      </c>
      <c r="W144" s="17" t="s">
        <v>529</v>
      </c>
      <c r="X144" s="17" t="s">
        <v>84</v>
      </c>
      <c r="Y144" s="17" t="s">
        <v>530</v>
      </c>
    </row>
    <row r="145" spans="1:25" x14ac:dyDescent="0.45">
      <c r="A145" s="17" t="s">
        <v>14</v>
      </c>
      <c r="B145" s="17">
        <v>166114</v>
      </c>
      <c r="C145" s="17">
        <v>-1.7826873317798899</v>
      </c>
      <c r="D145" s="18">
        <v>3.1869841154070502E-26</v>
      </c>
      <c r="E145" s="18">
        <v>4.5093083086065404E-25</v>
      </c>
      <c r="F145" s="17" t="s">
        <v>15</v>
      </c>
      <c r="G145" s="17">
        <v>328606</v>
      </c>
      <c r="H145" s="17">
        <v>-1.6854354448101101</v>
      </c>
      <c r="I145" s="18">
        <v>2.8561161279144299E-15</v>
      </c>
      <c r="J145" s="18">
        <v>2.1963846882577098E-14</v>
      </c>
      <c r="K145" s="17" t="s">
        <v>3374</v>
      </c>
      <c r="L145" s="17">
        <v>1982232</v>
      </c>
      <c r="M145" s="17">
        <v>2.4005472674009298</v>
      </c>
      <c r="N145" s="18">
        <v>4.2087330043558698E-14</v>
      </c>
      <c r="O145" s="18">
        <v>3.7975508654434702E-13</v>
      </c>
      <c r="P145" s="17" t="s">
        <v>2365</v>
      </c>
      <c r="Q145" s="17">
        <v>6814</v>
      </c>
      <c r="R145" s="17" t="s">
        <v>3080</v>
      </c>
      <c r="S145" s="17">
        <v>1.0849233333333299</v>
      </c>
      <c r="T145" s="18">
        <v>5.2109978466981401E-8</v>
      </c>
      <c r="U145" s="18">
        <v>5.0941593299560298E-7</v>
      </c>
      <c r="V145" s="17" t="s">
        <v>551</v>
      </c>
      <c r="W145" s="17" t="s">
        <v>552</v>
      </c>
      <c r="X145" s="17" t="s">
        <v>84</v>
      </c>
      <c r="Y145" s="17" t="s">
        <v>553</v>
      </c>
    </row>
    <row r="146" spans="1:25" x14ac:dyDescent="0.45">
      <c r="A146" s="17" t="s">
        <v>14</v>
      </c>
      <c r="B146" s="17">
        <v>9651</v>
      </c>
      <c r="C146" s="17">
        <v>-0.43288474665172799</v>
      </c>
      <c r="D146" s="17">
        <v>6.7758134325163399E-3</v>
      </c>
      <c r="E146" s="17">
        <v>1.2337849261963799E-2</v>
      </c>
      <c r="F146" s="17" t="s">
        <v>15</v>
      </c>
      <c r="G146" s="17">
        <v>335472</v>
      </c>
      <c r="H146" s="17">
        <v>-0.62933938355299202</v>
      </c>
      <c r="I146" s="18">
        <v>1.4742293752922801E-11</v>
      </c>
      <c r="J146" s="18">
        <v>8.0410422200275698E-11</v>
      </c>
      <c r="K146" s="17" t="s">
        <v>3374</v>
      </c>
      <c r="L146" s="17">
        <v>1986818</v>
      </c>
      <c r="M146" s="17">
        <v>2.4739992905877002</v>
      </c>
      <c r="N146" s="18">
        <v>9.3782419980316203E-11</v>
      </c>
      <c r="O146" s="18">
        <v>5.6167069433626002E-10</v>
      </c>
      <c r="P146" s="17" t="s">
        <v>2365</v>
      </c>
      <c r="Q146" s="17">
        <v>7586</v>
      </c>
      <c r="R146" s="17" t="s">
        <v>3081</v>
      </c>
      <c r="S146" s="17">
        <v>1.2784566666666699</v>
      </c>
      <c r="T146" s="18">
        <v>5.0343682112623604E-7</v>
      </c>
      <c r="U146" s="18">
        <v>3.3803663348722702E-6</v>
      </c>
      <c r="V146" s="17" t="s">
        <v>3082</v>
      </c>
      <c r="W146" s="17" t="s">
        <v>3083</v>
      </c>
      <c r="X146" s="17" t="s">
        <v>84</v>
      </c>
      <c r="Y146" s="17" t="s">
        <v>3084</v>
      </c>
    </row>
    <row r="147" spans="1:25" x14ac:dyDescent="0.45">
      <c r="A147" s="17" t="s">
        <v>14</v>
      </c>
      <c r="B147" s="17">
        <v>168422</v>
      </c>
      <c r="C147" s="17">
        <v>-1.1460446871744501</v>
      </c>
      <c r="D147" s="18">
        <v>2.88756783303034E-10</v>
      </c>
      <c r="E147" s="18">
        <v>1.27494045133798E-9</v>
      </c>
      <c r="F147" s="17" t="s">
        <v>15</v>
      </c>
      <c r="G147" s="17">
        <v>355590</v>
      </c>
      <c r="H147" s="17">
        <v>-1.0767657307128899</v>
      </c>
      <c r="I147" s="18">
        <v>1.460101482552E-21</v>
      </c>
      <c r="J147" s="18">
        <v>1.7526226715092499E-20</v>
      </c>
      <c r="K147" s="17" t="s">
        <v>3374</v>
      </c>
      <c r="L147" s="17">
        <v>1981471</v>
      </c>
      <c r="M147" s="17">
        <v>4.4289492599751501</v>
      </c>
      <c r="N147" s="18">
        <v>1.7923780111470501E-40</v>
      </c>
      <c r="O147" s="18">
        <v>2.4582464422881798E-38</v>
      </c>
      <c r="P147" s="17" t="s">
        <v>2365</v>
      </c>
      <c r="Q147" s="17">
        <v>9661</v>
      </c>
      <c r="R147" s="17" t="s">
        <v>3085</v>
      </c>
      <c r="S147" s="17">
        <v>1.27919</v>
      </c>
      <c r="T147" s="18">
        <v>1.1922009020699399E-8</v>
      </c>
      <c r="U147" s="18">
        <v>1.5198818517616801E-7</v>
      </c>
      <c r="V147" s="17" t="s">
        <v>557</v>
      </c>
      <c r="W147" s="17" t="s">
        <v>558</v>
      </c>
      <c r="X147" s="17" t="s">
        <v>84</v>
      </c>
      <c r="Y147" s="17" t="s">
        <v>559</v>
      </c>
    </row>
    <row r="148" spans="1:25" x14ac:dyDescent="0.45">
      <c r="A148" s="17" t="s">
        <v>14</v>
      </c>
      <c r="B148" s="17">
        <v>144875</v>
      </c>
      <c r="C148" s="17">
        <v>0.66236723201024394</v>
      </c>
      <c r="D148" s="17">
        <v>1.53729146246404E-4</v>
      </c>
      <c r="E148" s="17">
        <v>3.5560977875066801E-4</v>
      </c>
      <c r="F148" s="17" t="s">
        <v>15</v>
      </c>
      <c r="G148" s="17">
        <v>337553</v>
      </c>
      <c r="H148" s="17">
        <v>0.46947077786402402</v>
      </c>
      <c r="I148" s="17">
        <v>4.7610473718638297E-3</v>
      </c>
      <c r="J148" s="17">
        <v>9.0734775349409196E-3</v>
      </c>
      <c r="K148" s="17" t="s">
        <v>3374</v>
      </c>
      <c r="L148" s="17">
        <v>1979091</v>
      </c>
      <c r="M148" s="17">
        <v>-1.8885370070810501</v>
      </c>
      <c r="N148" s="18">
        <v>8.03970508260734E-12</v>
      </c>
      <c r="O148" s="18">
        <v>5.4496485275762603E-11</v>
      </c>
      <c r="P148" s="17" t="s">
        <v>2365</v>
      </c>
      <c r="Q148" s="17">
        <v>13007</v>
      </c>
      <c r="R148" s="17" t="s">
        <v>3087</v>
      </c>
      <c r="S148" s="17">
        <v>-2.1750466666666699</v>
      </c>
      <c r="T148" s="18">
        <v>4.65872489834484E-11</v>
      </c>
      <c r="U148" s="18">
        <v>1.9966158111295001E-9</v>
      </c>
      <c r="V148" s="17" t="s">
        <v>636</v>
      </c>
      <c r="W148" s="17" t="s">
        <v>637</v>
      </c>
      <c r="X148" s="17" t="s">
        <v>84</v>
      </c>
      <c r="Y148" s="17" t="s">
        <v>638</v>
      </c>
    </row>
    <row r="149" spans="1:25" x14ac:dyDescent="0.45">
      <c r="A149" s="17" t="s">
        <v>14</v>
      </c>
      <c r="B149" s="17">
        <v>114373</v>
      </c>
      <c r="C149" s="17">
        <v>0.86241708372029102</v>
      </c>
      <c r="D149" s="18">
        <v>1.3490103307728299E-5</v>
      </c>
      <c r="E149" s="18">
        <v>3.6274260347815902E-5</v>
      </c>
      <c r="F149" s="17" t="s">
        <v>15</v>
      </c>
      <c r="G149" s="17">
        <v>185116</v>
      </c>
      <c r="H149" s="17">
        <v>0.74075666870745205</v>
      </c>
      <c r="I149" s="18">
        <v>7.2232252409672298E-8</v>
      </c>
      <c r="J149" s="18">
        <v>2.67167707379961E-7</v>
      </c>
      <c r="K149" s="17" t="s">
        <v>3374</v>
      </c>
      <c r="L149" s="17">
        <v>1979584</v>
      </c>
      <c r="M149" s="17">
        <v>-0.79747697021704</v>
      </c>
      <c r="N149" s="17">
        <v>7.4542126055272004E-3</v>
      </c>
      <c r="O149" s="17">
        <v>1.44501096656969E-2</v>
      </c>
      <c r="P149" s="17" t="s">
        <v>2365</v>
      </c>
      <c r="Q149" s="17">
        <v>11330</v>
      </c>
      <c r="R149" s="17" t="s">
        <v>3089</v>
      </c>
      <c r="S149" s="17">
        <v>-0.94048666666666703</v>
      </c>
      <c r="T149" s="18">
        <v>7.6477729100890794E-9</v>
      </c>
      <c r="U149" s="18">
        <v>1.0826068145450801E-7</v>
      </c>
      <c r="V149" s="17" t="s">
        <v>639</v>
      </c>
      <c r="W149" s="17" t="s">
        <v>640</v>
      </c>
      <c r="X149" s="17" t="s">
        <v>84</v>
      </c>
      <c r="Y149" s="17" t="s">
        <v>641</v>
      </c>
    </row>
    <row r="150" spans="1:25" x14ac:dyDescent="0.45">
      <c r="A150" s="17" t="s">
        <v>14</v>
      </c>
      <c r="B150" s="17">
        <v>109826</v>
      </c>
      <c r="C150" s="17">
        <v>0.97458439860469404</v>
      </c>
      <c r="D150" s="18">
        <v>1.3410187961766499E-6</v>
      </c>
      <c r="E150" s="18">
        <v>4.09218106874525E-6</v>
      </c>
      <c r="F150" s="17" t="s">
        <v>15</v>
      </c>
      <c r="G150" s="17">
        <v>329541</v>
      </c>
      <c r="H150" s="17">
        <v>0.63304410705424197</v>
      </c>
      <c r="I150" s="17">
        <v>1.21277049894744E-4</v>
      </c>
      <c r="J150" s="17">
        <v>2.9778834918014698E-4</v>
      </c>
      <c r="K150" s="17" t="s">
        <v>3374</v>
      </c>
      <c r="L150" s="17">
        <v>1986637</v>
      </c>
      <c r="M150" s="17">
        <v>-1.0860326683884101</v>
      </c>
      <c r="N150" s="17">
        <v>8.4268445232651805E-3</v>
      </c>
      <c r="O150" s="17">
        <v>1.6160452943824101E-2</v>
      </c>
      <c r="P150" s="17" t="s">
        <v>2365</v>
      </c>
      <c r="Q150" s="17">
        <v>11259</v>
      </c>
      <c r="R150" s="17" t="s">
        <v>3088</v>
      </c>
      <c r="S150" s="17">
        <v>-0.18860333333333301</v>
      </c>
      <c r="T150" s="17">
        <v>2.1170313123480101E-2</v>
      </c>
      <c r="U150" s="17">
        <v>3.7298989177683102E-2</v>
      </c>
      <c r="V150" s="17" t="s">
        <v>642</v>
      </c>
      <c r="W150" s="17" t="s">
        <v>643</v>
      </c>
      <c r="X150" s="17" t="s">
        <v>84</v>
      </c>
      <c r="Y150" s="17" t="s">
        <v>644</v>
      </c>
    </row>
    <row r="151" spans="1:25" x14ac:dyDescent="0.45">
      <c r="A151" s="17" t="s">
        <v>14</v>
      </c>
      <c r="B151" s="17">
        <v>160769</v>
      </c>
      <c r="C151" s="17">
        <v>-1.78466691942863</v>
      </c>
      <c r="D151" s="18">
        <v>3.8902402734677799E-17</v>
      </c>
      <c r="E151" s="18">
        <v>3.0921351260646201E-16</v>
      </c>
      <c r="F151" s="17" t="s">
        <v>15</v>
      </c>
      <c r="G151" s="17">
        <v>319229</v>
      </c>
      <c r="H151" s="17">
        <v>-0.33305088403948802</v>
      </c>
      <c r="I151" s="17">
        <v>2.3000240607975999E-3</v>
      </c>
      <c r="J151" s="17">
        <v>4.64116735220922E-3</v>
      </c>
      <c r="K151" s="17" t="s">
        <v>3374</v>
      </c>
      <c r="L151" s="17">
        <v>1983329</v>
      </c>
      <c r="M151" s="17">
        <v>4.2799478476591002</v>
      </c>
      <c r="N151" s="18">
        <v>4.1416051500054401E-21</v>
      </c>
      <c r="O151" s="18">
        <v>9.0883383411719394E-20</v>
      </c>
      <c r="P151" s="17" t="s">
        <v>2365</v>
      </c>
      <c r="Q151" s="17">
        <v>11988</v>
      </c>
      <c r="R151" s="17" t="s">
        <v>3145</v>
      </c>
      <c r="S151" s="17">
        <v>0.52498666666666804</v>
      </c>
      <c r="T151" s="18">
        <v>8.3312393483458603E-5</v>
      </c>
      <c r="U151" s="17">
        <v>2.7629972281025298E-4</v>
      </c>
      <c r="V151" s="17" t="s">
        <v>660</v>
      </c>
      <c r="W151" s="17" t="s">
        <v>661</v>
      </c>
      <c r="X151" s="17" t="s">
        <v>88</v>
      </c>
      <c r="Y151" s="17" t="s">
        <v>662</v>
      </c>
    </row>
    <row r="152" spans="1:25" x14ac:dyDescent="0.45">
      <c r="A152" s="17" t="s">
        <v>14</v>
      </c>
      <c r="B152" s="17">
        <v>38125</v>
      </c>
      <c r="C152" s="17">
        <v>1.21700854307274</v>
      </c>
      <c r="D152" s="18">
        <v>8.5072321610737598E-16</v>
      </c>
      <c r="E152" s="18">
        <v>6.1119920380530003E-15</v>
      </c>
      <c r="F152" s="17" t="s">
        <v>15</v>
      </c>
      <c r="G152" s="17">
        <v>324969</v>
      </c>
      <c r="H152" s="17">
        <v>0.43328095600348399</v>
      </c>
      <c r="I152" s="18">
        <v>6.0115336719709503E-6</v>
      </c>
      <c r="J152" s="18">
        <v>1.76833596622332E-5</v>
      </c>
      <c r="K152" s="17" t="s">
        <v>3374</v>
      </c>
      <c r="L152" s="17">
        <v>1981669</v>
      </c>
      <c r="M152" s="17">
        <v>-0.92125044474623397</v>
      </c>
      <c r="N152" s="17">
        <v>4.6002249669144001E-3</v>
      </c>
      <c r="O152" s="17">
        <v>9.2782478560633798E-3</v>
      </c>
      <c r="P152" s="17" t="s">
        <v>2365</v>
      </c>
      <c r="Q152" s="17">
        <v>12049</v>
      </c>
      <c r="R152" s="17" t="s">
        <v>3147</v>
      </c>
      <c r="S152" s="17">
        <v>-0.42005999999999999</v>
      </c>
      <c r="T152" s="17">
        <v>1.7471825193340099E-3</v>
      </c>
      <c r="U152" s="17">
        <v>4.1102783008793E-3</v>
      </c>
      <c r="V152" s="17" t="s">
        <v>672</v>
      </c>
      <c r="W152" s="17" t="s">
        <v>673</v>
      </c>
      <c r="X152" s="17" t="s">
        <v>88</v>
      </c>
      <c r="Y152" s="17" t="s">
        <v>674</v>
      </c>
    </row>
    <row r="153" spans="1:25" x14ac:dyDescent="0.45">
      <c r="A153" s="17" t="s">
        <v>14</v>
      </c>
      <c r="B153" s="17">
        <v>132773</v>
      </c>
      <c r="C153" s="17">
        <v>-1.5461885183839399</v>
      </c>
      <c r="D153" s="18">
        <v>4.69920560751487E-14</v>
      </c>
      <c r="E153" s="18">
        <v>2.8978434579675002E-13</v>
      </c>
      <c r="F153" s="17" t="s">
        <v>15</v>
      </c>
      <c r="G153" s="17">
        <v>341956</v>
      </c>
      <c r="H153" s="17">
        <v>-0.60632326360861</v>
      </c>
      <c r="I153" s="17">
        <v>1.6797355357462201E-3</v>
      </c>
      <c r="J153" s="17">
        <v>3.4695363869988302E-3</v>
      </c>
      <c r="K153" s="17" t="s">
        <v>3374</v>
      </c>
      <c r="L153" s="17">
        <v>1982580</v>
      </c>
      <c r="M153" s="17">
        <v>0.82397681387838495</v>
      </c>
      <c r="N153" s="17">
        <v>1.97305315464073E-2</v>
      </c>
      <c r="O153" s="17">
        <v>3.51510162579316E-2</v>
      </c>
      <c r="P153" s="17" t="s">
        <v>2365</v>
      </c>
      <c r="Q153" s="17">
        <v>9668</v>
      </c>
      <c r="R153" s="17" t="s">
        <v>3166</v>
      </c>
      <c r="S153" s="17">
        <v>0.27811666666666501</v>
      </c>
      <c r="T153" s="17">
        <v>1.6850592784846002E-2</v>
      </c>
      <c r="U153" s="17">
        <v>3.0417575714295601E-2</v>
      </c>
      <c r="V153" s="17" t="s">
        <v>711</v>
      </c>
      <c r="W153" s="17" t="s">
        <v>712</v>
      </c>
      <c r="X153" s="17" t="s">
        <v>101</v>
      </c>
      <c r="Y153" s="17" t="s">
        <v>713</v>
      </c>
    </row>
    <row r="154" spans="1:25" x14ac:dyDescent="0.45">
      <c r="A154" s="17" t="s">
        <v>14</v>
      </c>
      <c r="B154" s="17">
        <v>160262</v>
      </c>
      <c r="C154" s="17">
        <v>-0.59581097236702096</v>
      </c>
      <c r="D154" s="17">
        <v>2.5711495872835898E-4</v>
      </c>
      <c r="E154" s="17">
        <v>5.7743571914714901E-4</v>
      </c>
      <c r="F154" s="17" t="s">
        <v>15</v>
      </c>
      <c r="G154" s="17">
        <v>225562</v>
      </c>
      <c r="H154" s="17">
        <v>-0.57257850097394802</v>
      </c>
      <c r="I154" s="17">
        <v>1.4147539609553901E-3</v>
      </c>
      <c r="J154" s="17">
        <v>2.96243214206039E-3</v>
      </c>
      <c r="K154" s="17" t="s">
        <v>3374</v>
      </c>
      <c r="L154" s="17">
        <v>1984793</v>
      </c>
      <c r="M154" s="17">
        <v>3.2402568784616301</v>
      </c>
      <c r="N154" s="18">
        <v>3.2730433403598803E-27</v>
      </c>
      <c r="O154" s="18">
        <v>1.4558850620444E-25</v>
      </c>
      <c r="P154" s="17" t="s">
        <v>2365</v>
      </c>
      <c r="Q154" s="17">
        <v>10164</v>
      </c>
      <c r="R154" s="17" t="s">
        <v>3167</v>
      </c>
      <c r="S154" s="17">
        <v>0.40214666666666798</v>
      </c>
      <c r="T154" s="18">
        <v>8.6357039852878904E-5</v>
      </c>
      <c r="U154" s="17">
        <v>2.8480839164792102E-4</v>
      </c>
      <c r="V154" s="17" t="s">
        <v>705</v>
      </c>
      <c r="W154" s="17" t="s">
        <v>706</v>
      </c>
      <c r="X154" s="17" t="s">
        <v>101</v>
      </c>
      <c r="Y154" s="17" t="s">
        <v>707</v>
      </c>
    </row>
    <row r="155" spans="1:25" x14ac:dyDescent="0.45">
      <c r="A155" s="17" t="s">
        <v>14</v>
      </c>
      <c r="B155" s="17">
        <v>113995</v>
      </c>
      <c r="C155" s="17">
        <v>-1.85827903660634</v>
      </c>
      <c r="D155" s="18">
        <v>3.05487550731019E-21</v>
      </c>
      <c r="E155" s="18">
        <v>3.1884455224394097E-20</v>
      </c>
      <c r="F155" s="17" t="s">
        <v>15</v>
      </c>
      <c r="G155" s="17">
        <v>333822</v>
      </c>
      <c r="H155" s="17">
        <v>-0.473098027378617</v>
      </c>
      <c r="I155" s="18">
        <v>3.0127431653214201E-5</v>
      </c>
      <c r="J155" s="18">
        <v>8.0840401345549505E-5</v>
      </c>
      <c r="K155" s="17" t="s">
        <v>3374</v>
      </c>
      <c r="L155" s="17">
        <v>1980882</v>
      </c>
      <c r="M155" s="17">
        <v>0.66946753211863397</v>
      </c>
      <c r="N155" s="17">
        <v>1.6962325425123201E-2</v>
      </c>
      <c r="O155" s="17">
        <v>3.05834741286896E-2</v>
      </c>
      <c r="P155" s="17" t="s">
        <v>2365</v>
      </c>
      <c r="Q155" s="17">
        <v>7690</v>
      </c>
      <c r="R155" s="17" t="s">
        <v>3168</v>
      </c>
      <c r="S155" s="17">
        <v>0.77139000000000002</v>
      </c>
      <c r="T155" s="17">
        <v>5.8538072517235905E-4</v>
      </c>
      <c r="U155" s="17">
        <v>1.5468242192433199E-3</v>
      </c>
      <c r="V155" s="17" t="s">
        <v>690</v>
      </c>
      <c r="W155" s="17" t="s">
        <v>691</v>
      </c>
      <c r="X155" s="17" t="s">
        <v>101</v>
      </c>
      <c r="Y155" s="17" t="s">
        <v>692</v>
      </c>
    </row>
    <row r="156" spans="1:25" x14ac:dyDescent="0.45">
      <c r="A156" s="17" t="s">
        <v>14</v>
      </c>
      <c r="B156" s="17">
        <v>118605</v>
      </c>
      <c r="C156" s="17">
        <v>0.51597907487649597</v>
      </c>
      <c r="D156" s="17">
        <v>7.1327631221267396E-3</v>
      </c>
      <c r="E156" s="17">
        <v>1.2935456635258601E-2</v>
      </c>
      <c r="F156" s="17" t="s">
        <v>15</v>
      </c>
      <c r="G156" s="17">
        <v>328399</v>
      </c>
      <c r="H156" s="17">
        <v>0.73857381457885596</v>
      </c>
      <c r="I156" s="18">
        <v>9.31741008733438E-7</v>
      </c>
      <c r="J156" s="18">
        <v>3.0256721944856601E-6</v>
      </c>
      <c r="K156" s="17" t="s">
        <v>3374</v>
      </c>
      <c r="L156" s="17">
        <v>1985941</v>
      </c>
      <c r="M156" s="17">
        <v>-2.2495889152968198</v>
      </c>
      <c r="N156" s="18">
        <v>3.1260640796640201E-13</v>
      </c>
      <c r="O156" s="18">
        <v>2.53192729444441E-12</v>
      </c>
      <c r="P156" s="17" t="s">
        <v>2365</v>
      </c>
      <c r="Q156" s="17">
        <v>11800</v>
      </c>
      <c r="R156" s="17" t="s">
        <v>3173</v>
      </c>
      <c r="S156" s="17">
        <v>-0.73032666666666701</v>
      </c>
      <c r="T156" s="18">
        <v>1.3573988896465801E-6</v>
      </c>
      <c r="U156" s="18">
        <v>7.81460276257804E-6</v>
      </c>
      <c r="V156" s="17" t="s">
        <v>3174</v>
      </c>
      <c r="W156" s="17" t="s">
        <v>3175</v>
      </c>
      <c r="X156" s="17" t="s">
        <v>101</v>
      </c>
      <c r="Y156" s="17" t="s">
        <v>3176</v>
      </c>
    </row>
    <row r="157" spans="1:25" x14ac:dyDescent="0.45">
      <c r="A157" s="17" t="s">
        <v>14</v>
      </c>
      <c r="B157" s="17">
        <v>178451</v>
      </c>
      <c r="C157" s="17">
        <v>0.43389337338089901</v>
      </c>
      <c r="D157" s="17">
        <v>1.32975943965993E-2</v>
      </c>
      <c r="E157" s="17">
        <v>2.29584419474274E-2</v>
      </c>
      <c r="F157" s="17" t="s">
        <v>15</v>
      </c>
      <c r="G157" s="17">
        <v>363336</v>
      </c>
      <c r="H157" s="17">
        <v>0.88652918085370902</v>
      </c>
      <c r="I157" s="18">
        <v>1.21233935654594E-17</v>
      </c>
      <c r="J157" s="18">
        <v>1.1192547252121999E-16</v>
      </c>
      <c r="K157" s="17" t="s">
        <v>3374</v>
      </c>
      <c r="L157" s="17">
        <v>1981790</v>
      </c>
      <c r="M157" s="17">
        <v>-1.0142452184979001</v>
      </c>
      <c r="N157" s="17">
        <v>1.6489465173560899E-3</v>
      </c>
      <c r="O157" s="17">
        <v>3.5774270739054102E-3</v>
      </c>
      <c r="P157" s="17" t="s">
        <v>2365</v>
      </c>
      <c r="Q157" s="17">
        <v>13018</v>
      </c>
      <c r="R157" s="17" t="s">
        <v>3177</v>
      </c>
      <c r="S157" s="17">
        <v>-0.53106999999999904</v>
      </c>
      <c r="T157" s="18">
        <v>5.9060906790444098E-5</v>
      </c>
      <c r="U157" s="17">
        <v>2.0297337383578799E-4</v>
      </c>
      <c r="V157" s="17" t="s">
        <v>3178</v>
      </c>
      <c r="W157" s="17" t="s">
        <v>3179</v>
      </c>
      <c r="X157" s="17" t="s">
        <v>101</v>
      </c>
      <c r="Y157" s="17" t="s">
        <v>3180</v>
      </c>
    </row>
    <row r="158" spans="1:25" x14ac:dyDescent="0.45">
      <c r="A158" s="17" t="s">
        <v>14</v>
      </c>
      <c r="B158" s="17">
        <v>182311</v>
      </c>
      <c r="C158" s="17">
        <v>0.84666435074338797</v>
      </c>
      <c r="D158" s="18">
        <v>9.9080206806892907E-5</v>
      </c>
      <c r="E158" s="17">
        <v>2.36057157234709E-4</v>
      </c>
      <c r="F158" s="17" t="s">
        <v>15</v>
      </c>
      <c r="G158" s="17">
        <v>332462</v>
      </c>
      <c r="H158" s="17">
        <v>0.91170643761603298</v>
      </c>
      <c r="I158" s="18">
        <v>1.32478645989604E-9</v>
      </c>
      <c r="J158" s="18">
        <v>5.9012448417266103E-9</v>
      </c>
      <c r="K158" s="17" t="s">
        <v>3374</v>
      </c>
      <c r="L158" s="17">
        <v>1983157</v>
      </c>
      <c r="M158" s="17">
        <v>-1.53322214099054</v>
      </c>
      <c r="N158" s="18">
        <v>3.3667949681525698E-7</v>
      </c>
      <c r="O158" s="18">
        <v>1.2952480501602399E-6</v>
      </c>
      <c r="P158" s="17" t="s">
        <v>2365</v>
      </c>
      <c r="Q158" s="17">
        <v>11218</v>
      </c>
      <c r="R158" s="17" t="s">
        <v>3181</v>
      </c>
      <c r="S158" s="17">
        <v>-0.49378666666666499</v>
      </c>
      <c r="T158" s="18">
        <v>6.0326966915908197E-6</v>
      </c>
      <c r="U158" s="18">
        <v>2.80376742996976E-5</v>
      </c>
      <c r="V158" s="17" t="s">
        <v>750</v>
      </c>
      <c r="W158" s="17" t="s">
        <v>751</v>
      </c>
      <c r="X158" s="17" t="s">
        <v>101</v>
      </c>
      <c r="Y158" s="17" t="s">
        <v>3182</v>
      </c>
    </row>
    <row r="159" spans="1:25" x14ac:dyDescent="0.45">
      <c r="A159" s="17" t="s">
        <v>14</v>
      </c>
      <c r="B159" s="17">
        <v>134232</v>
      </c>
      <c r="C159" s="17">
        <v>-0.54382856250155198</v>
      </c>
      <c r="D159" s="17">
        <v>2.1714030740067102E-3</v>
      </c>
      <c r="E159" s="17">
        <v>4.2975080897699096E-3</v>
      </c>
      <c r="F159" s="17" t="s">
        <v>15</v>
      </c>
      <c r="G159" s="17">
        <v>293926</v>
      </c>
      <c r="H159" s="17">
        <v>-1.10107869542032</v>
      </c>
      <c r="I159" s="18">
        <v>7.7387721389660294E-17</v>
      </c>
      <c r="J159" s="18">
        <v>6.7949720738374301E-16</v>
      </c>
      <c r="K159" s="17" t="s">
        <v>3374</v>
      </c>
      <c r="L159" s="17">
        <v>1979194</v>
      </c>
      <c r="M159" s="17">
        <v>1.9779428546154001</v>
      </c>
      <c r="N159" s="18">
        <v>5.7694417362809195E-14</v>
      </c>
      <c r="O159" s="18">
        <v>5.1226591074357503E-13</v>
      </c>
      <c r="P159" s="17" t="s">
        <v>2365</v>
      </c>
      <c r="Q159" s="17">
        <v>9139</v>
      </c>
      <c r="R159" s="17" t="s">
        <v>3245</v>
      </c>
      <c r="S159" s="17">
        <v>0.312313333333332</v>
      </c>
      <c r="T159" s="17">
        <v>5.4622374624117998E-3</v>
      </c>
      <c r="U159" s="17">
        <v>1.12904655512557E-2</v>
      </c>
      <c r="V159" s="17" t="s">
        <v>802</v>
      </c>
      <c r="W159" s="17" t="s">
        <v>803</v>
      </c>
      <c r="X159" s="17" t="s">
        <v>105</v>
      </c>
      <c r="Y159" s="17" t="s">
        <v>804</v>
      </c>
    </row>
    <row r="160" spans="1:25" x14ac:dyDescent="0.45">
      <c r="A160" s="17" t="s">
        <v>14</v>
      </c>
      <c r="B160" s="17">
        <v>160837</v>
      </c>
      <c r="C160" s="17">
        <v>0.53876548568360805</v>
      </c>
      <c r="D160" s="17">
        <v>5.6502400160920096E-3</v>
      </c>
      <c r="E160" s="17">
        <v>1.04477201696854E-2</v>
      </c>
      <c r="F160" s="17" t="s">
        <v>15</v>
      </c>
      <c r="G160" s="17">
        <v>87503</v>
      </c>
      <c r="H160" s="17">
        <v>1.0138435218872299</v>
      </c>
      <c r="I160" s="18">
        <v>9.6179651075725906E-8</v>
      </c>
      <c r="J160" s="18">
        <v>3.5073746650752001E-7</v>
      </c>
      <c r="K160" s="17" t="s">
        <v>3374</v>
      </c>
      <c r="L160" s="17">
        <v>1979652</v>
      </c>
      <c r="M160" s="17">
        <v>-1.71984746667702</v>
      </c>
      <c r="N160" s="18">
        <v>2.5417724883037798E-5</v>
      </c>
      <c r="O160" s="18">
        <v>7.4144791939921193E-5</v>
      </c>
      <c r="P160" s="17" t="s">
        <v>2365</v>
      </c>
      <c r="Q160" s="17">
        <v>12716</v>
      </c>
      <c r="R160" s="17" t="s">
        <v>3250</v>
      </c>
      <c r="S160" s="17">
        <v>-0.36840333333333403</v>
      </c>
      <c r="T160" s="17">
        <v>1.88234464642573E-2</v>
      </c>
      <c r="U160" s="17">
        <v>3.3626151290970498E-2</v>
      </c>
      <c r="V160" s="17" t="s">
        <v>3251</v>
      </c>
      <c r="W160" s="17" t="s">
        <v>3252</v>
      </c>
      <c r="X160" s="17" t="s">
        <v>105</v>
      </c>
      <c r="Y160" s="17" t="s">
        <v>3253</v>
      </c>
    </row>
    <row r="161" spans="1:25" x14ac:dyDescent="0.45">
      <c r="A161" s="17" t="s">
        <v>14</v>
      </c>
      <c r="B161" s="17">
        <v>161905</v>
      </c>
      <c r="C161" s="17">
        <v>-0.77635766611571799</v>
      </c>
      <c r="D161" s="18">
        <v>1.5777375361362999E-5</v>
      </c>
      <c r="E161" s="18">
        <v>4.2133734274300303E-5</v>
      </c>
      <c r="F161" s="17" t="s">
        <v>15</v>
      </c>
      <c r="G161" s="17">
        <v>334097</v>
      </c>
      <c r="H161" s="17">
        <v>-0.67102884181281597</v>
      </c>
      <c r="I161" s="17">
        <v>8.4641866248456096E-4</v>
      </c>
      <c r="J161" s="17">
        <v>1.84123027667608E-3</v>
      </c>
      <c r="K161" s="17" t="s">
        <v>3374</v>
      </c>
      <c r="L161" s="17">
        <v>1982214</v>
      </c>
      <c r="M161" s="17">
        <v>3.2331621089300402</v>
      </c>
      <c r="N161" s="18">
        <v>2.3191201145458299E-20</v>
      </c>
      <c r="O161" s="18">
        <v>4.5655596704779004E-19</v>
      </c>
      <c r="P161" s="17" t="s">
        <v>2365</v>
      </c>
      <c r="Q161" s="17">
        <v>8363</v>
      </c>
      <c r="R161" s="17" t="s">
        <v>3282</v>
      </c>
      <c r="S161" s="17">
        <v>0.153843333333334</v>
      </c>
      <c r="T161" s="17">
        <v>2.12637526927172E-2</v>
      </c>
      <c r="U161" s="17">
        <v>3.7433362748417298E-2</v>
      </c>
      <c r="V161" s="17" t="s">
        <v>884</v>
      </c>
      <c r="W161" s="17" t="s">
        <v>885</v>
      </c>
      <c r="X161" s="17" t="s">
        <v>109</v>
      </c>
      <c r="Y161" s="17" t="s">
        <v>886</v>
      </c>
    </row>
    <row r="162" spans="1:25" x14ac:dyDescent="0.45">
      <c r="A162" s="17" t="s">
        <v>14</v>
      </c>
      <c r="B162" s="17">
        <v>159129</v>
      </c>
      <c r="C162" s="17">
        <v>-0.61151420927230504</v>
      </c>
      <c r="D162" s="18">
        <v>7.0411762787839403E-5</v>
      </c>
      <c r="E162" s="17">
        <v>1.7207630271797001E-4</v>
      </c>
      <c r="F162" s="17" t="s">
        <v>15</v>
      </c>
      <c r="G162" s="17">
        <v>330931</v>
      </c>
      <c r="H162" s="17">
        <v>-0.35539927187407899</v>
      </c>
      <c r="I162" s="17">
        <v>6.7374290488678298E-4</v>
      </c>
      <c r="J162" s="17">
        <v>1.49373195527707E-3</v>
      </c>
      <c r="K162" s="17" t="s">
        <v>3374</v>
      </c>
      <c r="L162" s="17">
        <v>1985501</v>
      </c>
      <c r="M162" s="17">
        <v>2.8960774920919001</v>
      </c>
      <c r="N162" s="18">
        <v>1.74759022257051E-9</v>
      </c>
      <c r="O162" s="18">
        <v>8.8935806688513994E-9</v>
      </c>
      <c r="P162" s="17" t="s">
        <v>2365</v>
      </c>
      <c r="Q162" s="17">
        <v>7855</v>
      </c>
      <c r="R162" s="17" t="s">
        <v>3283</v>
      </c>
      <c r="S162" s="17">
        <v>0.25014333333333399</v>
      </c>
      <c r="T162" s="17">
        <v>5.8918296624841304E-3</v>
      </c>
      <c r="U162" s="17">
        <v>1.20678252404154E-2</v>
      </c>
      <c r="V162" s="17" t="s">
        <v>848</v>
      </c>
      <c r="W162" s="17" t="s">
        <v>849</v>
      </c>
      <c r="X162" s="17" t="s">
        <v>109</v>
      </c>
      <c r="Y162" s="17" t="s">
        <v>850</v>
      </c>
    </row>
    <row r="163" spans="1:25" x14ac:dyDescent="0.45">
      <c r="A163" s="17" t="s">
        <v>14</v>
      </c>
      <c r="B163" s="17">
        <v>131640</v>
      </c>
      <c r="C163" s="17">
        <v>-0.49085421134803803</v>
      </c>
      <c r="D163" s="17">
        <v>1.62129875112208E-2</v>
      </c>
      <c r="E163" s="17">
        <v>2.7511145971803201E-2</v>
      </c>
      <c r="F163" s="17" t="s">
        <v>15</v>
      </c>
      <c r="G163" s="17">
        <v>338820</v>
      </c>
      <c r="H163" s="17">
        <v>-0.72377094180576995</v>
      </c>
      <c r="I163" s="18">
        <v>1.2995455352052E-7</v>
      </c>
      <c r="J163" s="18">
        <v>4.6517747597779799E-7</v>
      </c>
      <c r="K163" s="17" t="s">
        <v>3374</v>
      </c>
      <c r="L163" s="17">
        <v>1979583</v>
      </c>
      <c r="M163" s="17">
        <v>2.5239201473952599</v>
      </c>
      <c r="N163" s="18">
        <v>4.1104816562422801E-11</v>
      </c>
      <c r="O163" s="18">
        <v>2.5547699055300401E-10</v>
      </c>
      <c r="P163" s="17" t="s">
        <v>2365</v>
      </c>
      <c r="Q163" s="17">
        <v>10261</v>
      </c>
      <c r="R163" s="17" t="s">
        <v>3284</v>
      </c>
      <c r="S163" s="17">
        <v>0.444313333333334</v>
      </c>
      <c r="T163" s="17">
        <v>2.1855674482072499E-4</v>
      </c>
      <c r="U163" s="17">
        <v>6.4125666717251698E-4</v>
      </c>
      <c r="V163" s="17" t="s">
        <v>3285</v>
      </c>
      <c r="W163" s="17" t="s">
        <v>3286</v>
      </c>
      <c r="X163" s="17" t="s">
        <v>109</v>
      </c>
      <c r="Y163" s="17" t="s">
        <v>3287</v>
      </c>
    </row>
    <row r="164" spans="1:25" x14ac:dyDescent="0.45">
      <c r="A164" s="17" t="s">
        <v>14</v>
      </c>
      <c r="B164" s="17">
        <v>118515</v>
      </c>
      <c r="C164" s="17">
        <v>-0.46303147055638499</v>
      </c>
      <c r="D164" s="17">
        <v>1.3325724722468501E-2</v>
      </c>
      <c r="E164" s="17">
        <v>2.2996819716946601E-2</v>
      </c>
      <c r="F164" s="17" t="s">
        <v>15</v>
      </c>
      <c r="G164" s="17">
        <v>359997</v>
      </c>
      <c r="H164" s="17">
        <v>-1.26176423031093</v>
      </c>
      <c r="I164" s="18">
        <v>6.2038887950588401E-10</v>
      </c>
      <c r="J164" s="18">
        <v>2.8600009082886499E-9</v>
      </c>
      <c r="K164" s="17" t="s">
        <v>3374</v>
      </c>
      <c r="L164" s="17">
        <v>1986515</v>
      </c>
      <c r="M164" s="17">
        <v>3.9940643564160401</v>
      </c>
      <c r="N164" s="18">
        <v>2.0607348513194199E-12</v>
      </c>
      <c r="O164" s="18">
        <v>1.48918157923409E-11</v>
      </c>
      <c r="P164" s="17" t="s">
        <v>2365</v>
      </c>
      <c r="Q164" s="17">
        <v>10545</v>
      </c>
      <c r="R164" s="17" t="s">
        <v>3288</v>
      </c>
      <c r="S164" s="17">
        <v>0.50088333333333301</v>
      </c>
      <c r="T164" s="18">
        <v>8.9094967124934903E-5</v>
      </c>
      <c r="U164" s="17">
        <v>2.9163217467320998E-4</v>
      </c>
      <c r="V164" s="17" t="s">
        <v>3289</v>
      </c>
      <c r="W164" s="17" t="s">
        <v>3290</v>
      </c>
      <c r="X164" s="17" t="s">
        <v>109</v>
      </c>
      <c r="Y164" s="17" t="s">
        <v>3291</v>
      </c>
    </row>
    <row r="165" spans="1:25" x14ac:dyDescent="0.45">
      <c r="A165" s="17" t="s">
        <v>14</v>
      </c>
      <c r="B165" s="17">
        <v>162399</v>
      </c>
      <c r="C165" s="17">
        <v>-0.60185235745069798</v>
      </c>
      <c r="D165" s="17">
        <v>9.9189322293101608E-4</v>
      </c>
      <c r="E165" s="17">
        <v>2.0711088740658899E-3</v>
      </c>
      <c r="F165" s="17" t="s">
        <v>15</v>
      </c>
      <c r="G165" s="17">
        <v>329261</v>
      </c>
      <c r="H165" s="17">
        <v>-0.43845061312938599</v>
      </c>
      <c r="I165" s="17">
        <v>4.1749115793043102E-3</v>
      </c>
      <c r="J165" s="17">
        <v>8.0418472975424E-3</v>
      </c>
      <c r="K165" s="17" t="s">
        <v>3374</v>
      </c>
      <c r="L165" s="17">
        <v>1986601</v>
      </c>
      <c r="M165" s="17">
        <v>3.7097420695036898</v>
      </c>
      <c r="N165" s="18">
        <v>9.5456163382234604E-42</v>
      </c>
      <c r="O165" s="18">
        <v>1.4820920159856802E-39</v>
      </c>
      <c r="P165" s="17" t="s">
        <v>2365</v>
      </c>
      <c r="Q165" s="17">
        <v>11009</v>
      </c>
      <c r="R165" s="17" t="s">
        <v>3292</v>
      </c>
      <c r="S165" s="17">
        <v>0.56642333333333295</v>
      </c>
      <c r="T165" s="18">
        <v>5.9699943038337199E-6</v>
      </c>
      <c r="U165" s="18">
        <v>2.7789154980122802E-5</v>
      </c>
      <c r="V165" s="17" t="s">
        <v>878</v>
      </c>
      <c r="W165" s="17" t="s">
        <v>879</v>
      </c>
      <c r="X165" s="17" t="s">
        <v>109</v>
      </c>
      <c r="Y165" s="17" t="s">
        <v>880</v>
      </c>
    </row>
    <row r="166" spans="1:25" x14ac:dyDescent="0.45">
      <c r="A166" s="17" t="s">
        <v>14</v>
      </c>
      <c r="B166" s="17">
        <v>173843</v>
      </c>
      <c r="C166" s="17">
        <v>-0.686641863509037</v>
      </c>
      <c r="D166" s="17">
        <v>4.6429737996208503E-3</v>
      </c>
      <c r="E166" s="17">
        <v>8.7269510076693497E-3</v>
      </c>
      <c r="F166" s="17" t="s">
        <v>15</v>
      </c>
      <c r="G166" s="17">
        <v>360506</v>
      </c>
      <c r="H166" s="17">
        <v>-0.69098541849497497</v>
      </c>
      <c r="I166" s="18">
        <v>1.45101521499656E-6</v>
      </c>
      <c r="J166" s="18">
        <v>4.6134504654911099E-6</v>
      </c>
      <c r="K166" s="17" t="s">
        <v>3374</v>
      </c>
      <c r="L166" s="17">
        <v>1982485</v>
      </c>
      <c r="M166" s="17">
        <v>4.1543750341710703</v>
      </c>
      <c r="N166" s="18">
        <v>5.4380006537398101E-22</v>
      </c>
      <c r="O166" s="18">
        <v>1.34787070420557E-20</v>
      </c>
      <c r="P166" s="17" t="s">
        <v>2365</v>
      </c>
      <c r="Q166" s="17">
        <v>13271</v>
      </c>
      <c r="R166" s="17" t="s">
        <v>3293</v>
      </c>
      <c r="S166" s="17">
        <v>0.68379666666666805</v>
      </c>
      <c r="T166" s="18">
        <v>2.0207230643187501E-6</v>
      </c>
      <c r="U166" s="18">
        <v>1.1022125805375E-5</v>
      </c>
      <c r="V166" s="17" t="s">
        <v>907</v>
      </c>
      <c r="W166" s="17" t="s">
        <v>908</v>
      </c>
      <c r="X166" s="17" t="s">
        <v>109</v>
      </c>
      <c r="Y166" s="17" t="s">
        <v>909</v>
      </c>
    </row>
    <row r="167" spans="1:25" x14ac:dyDescent="0.45">
      <c r="A167" s="17" t="s">
        <v>14</v>
      </c>
      <c r="B167" s="17">
        <v>159559</v>
      </c>
      <c r="C167" s="17">
        <v>-0.92971323226348002</v>
      </c>
      <c r="D167" s="18">
        <v>2.1796536887120501E-7</v>
      </c>
      <c r="E167" s="18">
        <v>7.2102982997179895E-7</v>
      </c>
      <c r="F167" s="17" t="s">
        <v>15</v>
      </c>
      <c r="G167" s="17">
        <v>330249</v>
      </c>
      <c r="H167" s="17">
        <v>-0.63845572394471195</v>
      </c>
      <c r="I167" s="18">
        <v>4.9460987468560499E-6</v>
      </c>
      <c r="J167" s="18">
        <v>1.46788799959706E-5</v>
      </c>
      <c r="K167" s="17" t="s">
        <v>3374</v>
      </c>
      <c r="L167" s="17">
        <v>1982079</v>
      </c>
      <c r="M167" s="17">
        <v>3.86376655710633</v>
      </c>
      <c r="N167" s="18">
        <v>3.4948259386066503E-26</v>
      </c>
      <c r="O167" s="18">
        <v>1.3893199347243501E-24</v>
      </c>
      <c r="P167" s="17" t="s">
        <v>2365</v>
      </c>
      <c r="Q167" s="17">
        <v>11644</v>
      </c>
      <c r="R167" s="17" t="s">
        <v>3331</v>
      </c>
      <c r="S167" s="17">
        <v>0.38958999999999799</v>
      </c>
      <c r="T167" s="17">
        <v>4.7442361771641699E-4</v>
      </c>
      <c r="U167" s="17">
        <v>1.2944223862600599E-3</v>
      </c>
      <c r="V167" s="17" t="s">
        <v>3332</v>
      </c>
      <c r="W167" s="17" t="s">
        <v>3333</v>
      </c>
      <c r="X167" s="17" t="s">
        <v>125</v>
      </c>
      <c r="Y167" s="17" t="s">
        <v>3334</v>
      </c>
    </row>
    <row r="168" spans="1:25" x14ac:dyDescent="0.45">
      <c r="A168" s="17" t="s">
        <v>14</v>
      </c>
      <c r="B168" s="17">
        <v>167142</v>
      </c>
      <c r="C168" s="17">
        <v>-0.62135315187159001</v>
      </c>
      <c r="D168" s="17">
        <v>4.2688845002620803E-4</v>
      </c>
      <c r="E168" s="17">
        <v>9.3350311175943799E-4</v>
      </c>
      <c r="F168" s="17" t="s">
        <v>15</v>
      </c>
      <c r="G168" s="17">
        <v>342961</v>
      </c>
      <c r="H168" s="17">
        <v>-0.32610696706948999</v>
      </c>
      <c r="I168" s="17">
        <v>2.46215619435609E-2</v>
      </c>
      <c r="J168" s="17">
        <v>4.01729285336999E-2</v>
      </c>
      <c r="K168" s="17" t="s">
        <v>3374</v>
      </c>
      <c r="L168" s="17">
        <v>1979646</v>
      </c>
      <c r="M168" s="17">
        <v>1.7624210531601501</v>
      </c>
      <c r="N168" s="18">
        <v>1.9040549274118099E-7</v>
      </c>
      <c r="O168" s="18">
        <v>7.5437977841462797E-7</v>
      </c>
      <c r="P168" s="17" t="s">
        <v>2365</v>
      </c>
      <c r="Q168" s="17">
        <v>12349</v>
      </c>
      <c r="R168" s="17" t="s">
        <v>3335</v>
      </c>
      <c r="S168" s="17">
        <v>0.844513333333334</v>
      </c>
      <c r="T168" s="18">
        <v>7.7791884306901397E-9</v>
      </c>
      <c r="U168" s="18">
        <v>1.09646319691193E-7</v>
      </c>
      <c r="V168" s="17" t="s">
        <v>3336</v>
      </c>
      <c r="W168" s="17" t="s">
        <v>3337</v>
      </c>
      <c r="X168" s="17" t="s">
        <v>125</v>
      </c>
      <c r="Y168" s="17" t="s">
        <v>3338</v>
      </c>
    </row>
    <row r="169" spans="1:25" x14ac:dyDescent="0.45">
      <c r="A169" s="17" t="s">
        <v>14</v>
      </c>
      <c r="B169" s="17">
        <v>22428</v>
      </c>
      <c r="C169" s="17">
        <v>-2.74819266910451</v>
      </c>
      <c r="D169" s="18">
        <v>7.1029457038095903E-30</v>
      </c>
      <c r="E169" s="18">
        <v>1.2696086523717599E-28</v>
      </c>
      <c r="F169" s="17" t="s">
        <v>15</v>
      </c>
      <c r="G169" s="17">
        <v>329281</v>
      </c>
      <c r="H169" s="17">
        <v>-0.93390185824491101</v>
      </c>
      <c r="I169" s="18">
        <v>6.7903945845484805E-8</v>
      </c>
      <c r="J169" s="18">
        <v>2.5222495383583002E-7</v>
      </c>
      <c r="K169" s="17" t="s">
        <v>3374</v>
      </c>
      <c r="L169" s="17">
        <v>1986353</v>
      </c>
      <c r="M169" s="17">
        <v>4.2791081907392403</v>
      </c>
      <c r="N169" s="18">
        <v>9.6398836898846202E-24</v>
      </c>
      <c r="O169" s="18">
        <v>2.8637762774029101E-22</v>
      </c>
      <c r="P169" s="17" t="s">
        <v>2365</v>
      </c>
      <c r="Q169" s="17">
        <v>10508</v>
      </c>
      <c r="R169" s="17" t="s">
        <v>3359</v>
      </c>
      <c r="S169" s="17">
        <v>0.37225000000000302</v>
      </c>
      <c r="T169" s="18">
        <v>1.8041644766967501E-5</v>
      </c>
      <c r="U169" s="18">
        <v>7.1990455629022094E-5</v>
      </c>
      <c r="V169" s="17" t="s">
        <v>982</v>
      </c>
      <c r="W169" s="17" t="s">
        <v>983</v>
      </c>
      <c r="X169" s="17"/>
      <c r="Y169" s="17"/>
    </row>
    <row r="170" spans="1:25" x14ac:dyDescent="0.45">
      <c r="A170" s="23" t="s">
        <v>14</v>
      </c>
      <c r="B170" s="23">
        <v>161694</v>
      </c>
      <c r="C170" s="23">
        <v>-0.551191718486987</v>
      </c>
      <c r="D170" s="23">
        <v>1.85407740704814E-3</v>
      </c>
      <c r="E170" s="23">
        <v>3.7021513254603899E-3</v>
      </c>
      <c r="F170" s="23" t="s">
        <v>15</v>
      </c>
      <c r="G170" s="23">
        <v>329711</v>
      </c>
      <c r="H170" s="23">
        <v>0.62008361089389796</v>
      </c>
      <c r="I170" s="27">
        <v>2.0151244384162E-5</v>
      </c>
      <c r="J170" s="27">
        <v>5.5323031855773003E-5</v>
      </c>
      <c r="K170" s="23" t="s">
        <v>3374</v>
      </c>
      <c r="L170" s="23">
        <v>1980337</v>
      </c>
      <c r="M170" s="23">
        <v>-1.8010159582044101</v>
      </c>
      <c r="N170" s="27">
        <v>1.5461099653173599E-6</v>
      </c>
      <c r="O170" s="27">
        <v>5.3819538513521902E-6</v>
      </c>
      <c r="P170" s="23" t="s">
        <v>2365</v>
      </c>
      <c r="Q170" s="23">
        <v>13312</v>
      </c>
      <c r="R170" s="23" t="s">
        <v>2644</v>
      </c>
      <c r="S170" s="23">
        <v>-0.52436000000000005</v>
      </c>
      <c r="T170" s="27">
        <v>1.73442837692641E-6</v>
      </c>
      <c r="U170" s="27">
        <v>9.6505172105081297E-6</v>
      </c>
      <c r="V170" s="23" t="s">
        <v>1843</v>
      </c>
      <c r="W170" s="23" t="s">
        <v>1844</v>
      </c>
      <c r="X170" s="23" t="s">
        <v>18</v>
      </c>
      <c r="Y170" s="23" t="s">
        <v>1845</v>
      </c>
    </row>
    <row r="171" spans="1:25" x14ac:dyDescent="0.45">
      <c r="A171" s="23" t="s">
        <v>14</v>
      </c>
      <c r="B171" s="23">
        <v>161169</v>
      </c>
      <c r="C171" s="23">
        <v>-0.53192590863151001</v>
      </c>
      <c r="D171" s="23">
        <v>5.44431826095719E-3</v>
      </c>
      <c r="E171" s="23">
        <v>1.01099009111878E-2</v>
      </c>
      <c r="F171" s="23" t="s">
        <v>15</v>
      </c>
      <c r="G171" s="23">
        <v>332157</v>
      </c>
      <c r="H171" s="23">
        <v>0.51666636177615999</v>
      </c>
      <c r="I171" s="23">
        <v>4.8649749839126998E-3</v>
      </c>
      <c r="J171" s="23">
        <v>9.2488712136433206E-3</v>
      </c>
      <c r="K171" s="23" t="s">
        <v>3374</v>
      </c>
      <c r="L171" s="23">
        <v>1979708</v>
      </c>
      <c r="M171" s="23">
        <v>-0.95156896393412005</v>
      </c>
      <c r="N171" s="23">
        <v>1.4311060552651099E-3</v>
      </c>
      <c r="O171" s="23">
        <v>3.14293347445332E-3</v>
      </c>
      <c r="P171" s="23" t="s">
        <v>2365</v>
      </c>
      <c r="Q171" s="23">
        <v>7640</v>
      </c>
      <c r="R171" s="23" t="s">
        <v>2651</v>
      </c>
      <c r="S171" s="23">
        <v>-0.48909999999999998</v>
      </c>
      <c r="T171" s="27">
        <v>1.73532236078862E-6</v>
      </c>
      <c r="U171" s="27">
        <v>9.6505172105081297E-6</v>
      </c>
      <c r="V171" s="23" t="s">
        <v>1657</v>
      </c>
      <c r="W171" s="23" t="s">
        <v>2652</v>
      </c>
      <c r="X171" s="23" t="s">
        <v>18</v>
      </c>
      <c r="Y171" s="23" t="s">
        <v>725</v>
      </c>
    </row>
    <row r="172" spans="1:25" x14ac:dyDescent="0.45">
      <c r="A172" s="23" t="s">
        <v>14</v>
      </c>
      <c r="B172" s="23">
        <v>127263</v>
      </c>
      <c r="C172" s="23">
        <v>-0.63214269528317102</v>
      </c>
      <c r="D172" s="23">
        <v>8.7634360049906792E-3</v>
      </c>
      <c r="E172" s="23">
        <v>1.5630134113504699E-2</v>
      </c>
      <c r="F172" s="23" t="s">
        <v>15</v>
      </c>
      <c r="G172" s="23">
        <v>332521</v>
      </c>
      <c r="H172" s="23">
        <v>0.248928853589134</v>
      </c>
      <c r="I172" s="23">
        <v>1.77459305092331E-2</v>
      </c>
      <c r="J172" s="23">
        <v>2.9862053849128899E-2</v>
      </c>
      <c r="K172" s="23" t="s">
        <v>3374</v>
      </c>
      <c r="L172" s="23">
        <v>1981417</v>
      </c>
      <c r="M172" s="23">
        <v>-0.93332575167114895</v>
      </c>
      <c r="N172" s="23">
        <v>6.2679087056287802E-3</v>
      </c>
      <c r="O172" s="23">
        <v>1.23364316523844E-2</v>
      </c>
      <c r="P172" s="23" t="s">
        <v>2365</v>
      </c>
      <c r="Q172" s="23">
        <v>13065</v>
      </c>
      <c r="R172" s="23" t="s">
        <v>2653</v>
      </c>
      <c r="S172" s="23">
        <v>-0.444736666666666</v>
      </c>
      <c r="T172" s="23">
        <v>3.6290328624357201E-4</v>
      </c>
      <c r="U172" s="23">
        <v>1.0168755321478E-3</v>
      </c>
      <c r="V172" s="23" t="s">
        <v>2654</v>
      </c>
      <c r="W172" s="23" t="s">
        <v>2655</v>
      </c>
      <c r="X172" s="23" t="s">
        <v>18</v>
      </c>
      <c r="Y172" s="23" t="s">
        <v>2656</v>
      </c>
    </row>
    <row r="173" spans="1:25" x14ac:dyDescent="0.45">
      <c r="A173" s="23" t="s">
        <v>14</v>
      </c>
      <c r="B173" s="23">
        <v>187437</v>
      </c>
      <c r="C173" s="23">
        <v>-2.0793184933769</v>
      </c>
      <c r="D173" s="27">
        <v>5.3625088207923404E-16</v>
      </c>
      <c r="E173" s="27">
        <v>3.9096123422525501E-15</v>
      </c>
      <c r="F173" s="23" t="s">
        <v>15</v>
      </c>
      <c r="G173" s="23">
        <v>358131</v>
      </c>
      <c r="H173" s="23">
        <v>0.313416734199914</v>
      </c>
      <c r="I173" s="23">
        <v>1.9150559220934199E-2</v>
      </c>
      <c r="J173" s="23">
        <v>3.1999907695343298E-2</v>
      </c>
      <c r="K173" s="23" t="s">
        <v>3374</v>
      </c>
      <c r="L173" s="23">
        <v>1979248</v>
      </c>
      <c r="M173" s="23">
        <v>-0.82204321319648899</v>
      </c>
      <c r="N173" s="23">
        <v>1.47226682603774E-2</v>
      </c>
      <c r="O173" s="23">
        <v>2.6833407998814101E-2</v>
      </c>
      <c r="P173" s="23" t="s">
        <v>2365</v>
      </c>
      <c r="Q173" s="23">
        <v>12465</v>
      </c>
      <c r="R173" s="23" t="s">
        <v>2657</v>
      </c>
      <c r="S173" s="23">
        <v>-0.40201999999999899</v>
      </c>
      <c r="T173" s="27">
        <v>2.2245342632512699E-5</v>
      </c>
      <c r="U173" s="27">
        <v>8.6085527110433806E-5</v>
      </c>
      <c r="V173" s="23" t="s">
        <v>2658</v>
      </c>
      <c r="W173" s="23" t="s">
        <v>2659</v>
      </c>
      <c r="X173" s="23" t="s">
        <v>18</v>
      </c>
      <c r="Y173" s="23" t="s">
        <v>2660</v>
      </c>
    </row>
    <row r="174" spans="1:25" x14ac:dyDescent="0.45">
      <c r="A174" s="23" t="s">
        <v>14</v>
      </c>
      <c r="B174" s="23">
        <v>112326</v>
      </c>
      <c r="C174" s="23">
        <v>0.85127544103904695</v>
      </c>
      <c r="D174" s="27">
        <v>2.7077610984580199E-5</v>
      </c>
      <c r="E174" s="27">
        <v>6.99875379971684E-5</v>
      </c>
      <c r="F174" s="23" t="s">
        <v>15</v>
      </c>
      <c r="G174" s="23">
        <v>332558</v>
      </c>
      <c r="H174" s="23">
        <v>-0.44359498878549503</v>
      </c>
      <c r="I174" s="23">
        <v>7.2859721213673397E-3</v>
      </c>
      <c r="J174" s="23">
        <v>1.33544350197299E-2</v>
      </c>
      <c r="K174" s="23" t="s">
        <v>3374</v>
      </c>
      <c r="L174" s="23">
        <v>1980852</v>
      </c>
      <c r="M174" s="23">
        <v>5.0308266498127203</v>
      </c>
      <c r="N174" s="27">
        <v>8.6880358196430905E-26</v>
      </c>
      <c r="O174" s="27">
        <v>3.3099003129556903E-24</v>
      </c>
      <c r="P174" s="23" t="s">
        <v>2365</v>
      </c>
      <c r="Q174" s="23">
        <v>11928</v>
      </c>
      <c r="R174" s="23" t="s">
        <v>2675</v>
      </c>
      <c r="S174" s="23">
        <v>0.79761000000000104</v>
      </c>
      <c r="T174" s="27">
        <v>2.4544403501429599E-6</v>
      </c>
      <c r="U174" s="27">
        <v>1.29243477374678E-5</v>
      </c>
      <c r="V174" s="23" t="s">
        <v>2275</v>
      </c>
      <c r="W174" s="23" t="s">
        <v>2676</v>
      </c>
      <c r="X174" s="23" t="s">
        <v>18</v>
      </c>
      <c r="Y174" s="23" t="s">
        <v>725</v>
      </c>
    </row>
    <row r="175" spans="1:25" x14ac:dyDescent="0.45">
      <c r="A175" s="23" t="s">
        <v>14</v>
      </c>
      <c r="B175" s="23">
        <v>159891</v>
      </c>
      <c r="C175" s="23">
        <v>-0.70449350775591302</v>
      </c>
      <c r="D175" s="27">
        <v>2.6756962477606199E-5</v>
      </c>
      <c r="E175" s="27">
        <v>6.9238258586047096E-5</v>
      </c>
      <c r="F175" s="23" t="s">
        <v>15</v>
      </c>
      <c r="G175" s="23">
        <v>330211</v>
      </c>
      <c r="H175" s="23">
        <v>0.77620577639089205</v>
      </c>
      <c r="I175" s="27">
        <v>1.39960614814808E-7</v>
      </c>
      <c r="J175" s="27">
        <v>4.9895281837698796E-7</v>
      </c>
      <c r="K175" s="23" t="s">
        <v>3374</v>
      </c>
      <c r="L175" s="23">
        <v>1986766</v>
      </c>
      <c r="M175" s="23">
        <v>-1.20699653049434</v>
      </c>
      <c r="N175" s="23">
        <v>8.7660511480556601E-4</v>
      </c>
      <c r="O175" s="23">
        <v>1.9952008609065998E-3</v>
      </c>
      <c r="P175" s="23" t="s">
        <v>2365</v>
      </c>
      <c r="Q175" s="23">
        <v>11939</v>
      </c>
      <c r="R175" s="23" t="s">
        <v>2697</v>
      </c>
      <c r="S175" s="23">
        <v>-0.217576666666666</v>
      </c>
      <c r="T175" s="23">
        <v>3.7017024595240402E-3</v>
      </c>
      <c r="U175" s="23">
        <v>8.0013642179735806E-3</v>
      </c>
      <c r="V175" s="23" t="s">
        <v>1746</v>
      </c>
      <c r="W175" s="23" t="s">
        <v>1747</v>
      </c>
      <c r="X175" s="23" t="s">
        <v>78</v>
      </c>
      <c r="Y175" s="23" t="s">
        <v>2698</v>
      </c>
    </row>
    <row r="176" spans="1:25" x14ac:dyDescent="0.45">
      <c r="A176" s="23" t="s">
        <v>14</v>
      </c>
      <c r="B176" s="23">
        <v>118149</v>
      </c>
      <c r="C176" s="23">
        <v>-1.40600647659887</v>
      </c>
      <c r="D176" s="27">
        <v>1.3725950906617599E-20</v>
      </c>
      <c r="E176" s="27">
        <v>1.3652155471635801E-19</v>
      </c>
      <c r="F176" s="23" t="s">
        <v>15</v>
      </c>
      <c r="G176" s="23">
        <v>363681</v>
      </c>
      <c r="H176" s="23">
        <v>0.38392153614542501</v>
      </c>
      <c r="I176" s="23">
        <v>8.7564737324528701E-4</v>
      </c>
      <c r="J176" s="23">
        <v>1.8994979286951401E-3</v>
      </c>
      <c r="K176" s="23" t="s">
        <v>3374</v>
      </c>
      <c r="L176" s="23">
        <v>1978580</v>
      </c>
      <c r="M176" s="23">
        <v>-1.1127119451204099</v>
      </c>
      <c r="N176" s="23">
        <v>1.0233172410536E-3</v>
      </c>
      <c r="O176" s="23">
        <v>2.3033034947018802E-3</v>
      </c>
      <c r="P176" s="23" t="s">
        <v>2365</v>
      </c>
      <c r="Q176" s="23">
        <v>7282</v>
      </c>
      <c r="R176" s="23" t="s">
        <v>2707</v>
      </c>
      <c r="S176" s="23">
        <v>-1.37324333333333</v>
      </c>
      <c r="T176" s="27">
        <v>1.66266430927217E-10</v>
      </c>
      <c r="U176" s="27">
        <v>5.2284750730794101E-9</v>
      </c>
      <c r="V176" s="23" t="s">
        <v>1360</v>
      </c>
      <c r="W176" s="23" t="s">
        <v>1361</v>
      </c>
      <c r="X176" s="23" t="s">
        <v>31</v>
      </c>
      <c r="Y176" s="23" t="s">
        <v>1362</v>
      </c>
    </row>
    <row r="177" spans="1:25" x14ac:dyDescent="0.45">
      <c r="A177" s="23" t="s">
        <v>14</v>
      </c>
      <c r="B177" s="23">
        <v>159750</v>
      </c>
      <c r="C177" s="23">
        <v>-0.67977394050239703</v>
      </c>
      <c r="D177" s="27">
        <v>5.96762175897851E-5</v>
      </c>
      <c r="E177" s="23">
        <v>1.47189186655473E-4</v>
      </c>
      <c r="F177" s="23" t="s">
        <v>15</v>
      </c>
      <c r="G177" s="23">
        <v>332819</v>
      </c>
      <c r="H177" s="23">
        <v>1.1410603023369199</v>
      </c>
      <c r="I177" s="27">
        <v>1.1143721947280399E-11</v>
      </c>
      <c r="J177" s="27">
        <v>6.1744866339721297E-11</v>
      </c>
      <c r="K177" s="23" t="s">
        <v>3374</v>
      </c>
      <c r="L177" s="23">
        <v>1980672</v>
      </c>
      <c r="M177" s="23">
        <v>-1.25368249855767</v>
      </c>
      <c r="N177" s="27">
        <v>4.9802584548259902E-7</v>
      </c>
      <c r="O177" s="27">
        <v>1.8518999920814801E-6</v>
      </c>
      <c r="P177" s="23" t="s">
        <v>2365</v>
      </c>
      <c r="Q177" s="23">
        <v>11224</v>
      </c>
      <c r="R177" s="23" t="s">
        <v>2742</v>
      </c>
      <c r="S177" s="23">
        <v>-0.97838666666666696</v>
      </c>
      <c r="T177" s="27">
        <v>4.0030578607789302E-7</v>
      </c>
      <c r="U177" s="27">
        <v>2.78782268829781E-6</v>
      </c>
      <c r="V177" s="23" t="s">
        <v>1769</v>
      </c>
      <c r="W177" s="23" t="s">
        <v>1770</v>
      </c>
      <c r="X177" s="23" t="s">
        <v>35</v>
      </c>
      <c r="Y177" s="23" t="s">
        <v>1771</v>
      </c>
    </row>
    <row r="178" spans="1:25" x14ac:dyDescent="0.45">
      <c r="A178" s="23" t="s">
        <v>14</v>
      </c>
      <c r="B178" s="23">
        <v>166104</v>
      </c>
      <c r="C178" s="23">
        <v>-0.66728559413408395</v>
      </c>
      <c r="D178" s="27">
        <v>2.7949143859564601E-5</v>
      </c>
      <c r="E178" s="27">
        <v>7.2114248452154095E-5</v>
      </c>
      <c r="F178" s="23" t="s">
        <v>15</v>
      </c>
      <c r="G178" s="23">
        <v>359757</v>
      </c>
      <c r="H178" s="23">
        <v>1.0216279941847199</v>
      </c>
      <c r="I178" s="27">
        <v>2.6675577894845001E-25</v>
      </c>
      <c r="J178" s="27">
        <v>4.1575878420517798E-24</v>
      </c>
      <c r="K178" s="23" t="s">
        <v>3374</v>
      </c>
      <c r="L178" s="23">
        <v>1986081</v>
      </c>
      <c r="M178" s="23">
        <v>-0.95029288250348498</v>
      </c>
      <c r="N178" s="23">
        <v>6.3675580154203698E-4</v>
      </c>
      <c r="O178" s="23">
        <v>1.48438059231995E-3</v>
      </c>
      <c r="P178" s="23" t="s">
        <v>2365</v>
      </c>
      <c r="Q178" s="23">
        <v>12362</v>
      </c>
      <c r="R178" s="23" t="s">
        <v>2743</v>
      </c>
      <c r="S178" s="23">
        <v>-0.97108999999999801</v>
      </c>
      <c r="T178" s="27">
        <v>4.7428215207069405E-10</v>
      </c>
      <c r="U178" s="27">
        <v>1.16172482192597E-8</v>
      </c>
      <c r="V178" s="23" t="s">
        <v>1775</v>
      </c>
      <c r="W178" s="23" t="s">
        <v>1776</v>
      </c>
      <c r="X178" s="23" t="s">
        <v>35</v>
      </c>
      <c r="Y178" s="23" t="s">
        <v>1777</v>
      </c>
    </row>
    <row r="179" spans="1:25" x14ac:dyDescent="0.45">
      <c r="A179" s="23" t="s">
        <v>14</v>
      </c>
      <c r="B179" s="23">
        <v>162252</v>
      </c>
      <c r="C179" s="23">
        <v>-1.3317753297230901</v>
      </c>
      <c r="D179" s="27">
        <v>4.7113984431358801E-18</v>
      </c>
      <c r="E179" s="27">
        <v>3.9936252553500003E-17</v>
      </c>
      <c r="F179" s="23" t="s">
        <v>15</v>
      </c>
      <c r="G179" s="23">
        <v>331983</v>
      </c>
      <c r="H179" s="23">
        <v>0.43549668586304702</v>
      </c>
      <c r="I179" s="23">
        <v>5.7493830490207998E-3</v>
      </c>
      <c r="J179" s="23">
        <v>1.07866441225329E-2</v>
      </c>
      <c r="K179" s="23" t="s">
        <v>3374</v>
      </c>
      <c r="L179" s="23">
        <v>1986985</v>
      </c>
      <c r="M179" s="23">
        <v>-0.84624367914720799</v>
      </c>
      <c r="N179" s="23">
        <v>5.8029980596607297E-3</v>
      </c>
      <c r="O179" s="23">
        <v>1.1490103713413901E-2</v>
      </c>
      <c r="P179" s="23" t="s">
        <v>2365</v>
      </c>
      <c r="Q179" s="23">
        <v>8395</v>
      </c>
      <c r="R179" s="23" t="s">
        <v>2744</v>
      </c>
      <c r="S179" s="23">
        <v>-0.84150000000000003</v>
      </c>
      <c r="T179" s="27">
        <v>7.2515281200621204E-10</v>
      </c>
      <c r="U179" s="27">
        <v>1.6130950307893301E-8</v>
      </c>
      <c r="V179" s="23" t="s">
        <v>2745</v>
      </c>
      <c r="W179" s="23" t="s">
        <v>2746</v>
      </c>
      <c r="X179" s="23" t="s">
        <v>35</v>
      </c>
      <c r="Y179" s="23" t="s">
        <v>2747</v>
      </c>
    </row>
    <row r="180" spans="1:25" x14ac:dyDescent="0.45">
      <c r="A180" s="23" t="s">
        <v>14</v>
      </c>
      <c r="B180" s="23">
        <v>60164</v>
      </c>
      <c r="C180" s="23">
        <v>-0.73756302222016601</v>
      </c>
      <c r="D180" s="27">
        <v>5.1869907293110597E-5</v>
      </c>
      <c r="E180" s="23">
        <v>1.2897759205948199E-4</v>
      </c>
      <c r="F180" s="23" t="s">
        <v>15</v>
      </c>
      <c r="G180" s="23">
        <v>331954</v>
      </c>
      <c r="H180" s="23">
        <v>1.0850132271444799</v>
      </c>
      <c r="I180" s="27">
        <v>2.8162989366577198E-11</v>
      </c>
      <c r="J180" s="27">
        <v>1.4885543775476401E-10</v>
      </c>
      <c r="K180" s="23" t="s">
        <v>3374</v>
      </c>
      <c r="L180" s="23">
        <v>1979800</v>
      </c>
      <c r="M180" s="23">
        <v>-0.91013517998849502</v>
      </c>
      <c r="N180" s="23">
        <v>6.5784940436447404E-4</v>
      </c>
      <c r="O180" s="23">
        <v>1.5287892540285901E-3</v>
      </c>
      <c r="P180" s="23" t="s">
        <v>2365</v>
      </c>
      <c r="Q180" s="23">
        <v>7787</v>
      </c>
      <c r="R180" s="23" t="s">
        <v>2748</v>
      </c>
      <c r="S180" s="23">
        <v>-0.78573666666666797</v>
      </c>
      <c r="T180" s="27">
        <v>3.0915955180983302E-6</v>
      </c>
      <c r="U180" s="27">
        <v>1.5673670301056699E-5</v>
      </c>
      <c r="V180" s="23" t="s">
        <v>1725</v>
      </c>
      <c r="W180" s="23" t="s">
        <v>1726</v>
      </c>
      <c r="X180" s="23" t="s">
        <v>35</v>
      </c>
      <c r="Y180" s="23" t="s">
        <v>1727</v>
      </c>
    </row>
    <row r="181" spans="1:25" x14ac:dyDescent="0.45">
      <c r="A181" s="23" t="s">
        <v>14</v>
      </c>
      <c r="B181" s="23">
        <v>121101</v>
      </c>
      <c r="C181" s="23">
        <v>-0.34754820997542402</v>
      </c>
      <c r="D181" s="23">
        <v>1.03707608154694E-2</v>
      </c>
      <c r="E181" s="23">
        <v>1.8280998102542599E-2</v>
      </c>
      <c r="F181" s="23" t="s">
        <v>15</v>
      </c>
      <c r="G181" s="23">
        <v>320439</v>
      </c>
      <c r="H181" s="23">
        <v>1.3506497932303601</v>
      </c>
      <c r="I181" s="27">
        <v>5.9313261092217398E-26</v>
      </c>
      <c r="J181" s="27">
        <v>9.7207072862608201E-25</v>
      </c>
      <c r="K181" s="23" t="s">
        <v>3374</v>
      </c>
      <c r="L181" s="23">
        <v>1980749</v>
      </c>
      <c r="M181" s="23">
        <v>-1.5441735032555299</v>
      </c>
      <c r="N181" s="27">
        <v>2.2076357802364201E-8</v>
      </c>
      <c r="O181" s="27">
        <v>9.8091980753593496E-8</v>
      </c>
      <c r="P181" s="23" t="s">
        <v>2365</v>
      </c>
      <c r="Q181" s="23">
        <v>8355</v>
      </c>
      <c r="R181" s="23" t="s">
        <v>2749</v>
      </c>
      <c r="S181" s="23">
        <v>-0.77351333333333405</v>
      </c>
      <c r="T181" s="27">
        <v>1.0097453086887601E-8</v>
      </c>
      <c r="U181" s="27">
        <v>1.3367883236486801E-7</v>
      </c>
      <c r="V181" s="23" t="s">
        <v>2750</v>
      </c>
      <c r="W181" s="23" t="s">
        <v>2751</v>
      </c>
      <c r="X181" s="23" t="s">
        <v>35</v>
      </c>
      <c r="Y181" s="23" t="s">
        <v>2752</v>
      </c>
    </row>
    <row r="182" spans="1:25" x14ac:dyDescent="0.45">
      <c r="A182" s="23" t="s">
        <v>14</v>
      </c>
      <c r="B182" s="23">
        <v>122612</v>
      </c>
      <c r="C182" s="23">
        <v>-0.99754049622614505</v>
      </c>
      <c r="D182" s="27">
        <v>7.9002446817225198E-10</v>
      </c>
      <c r="E182" s="27">
        <v>3.3425849425241101E-9</v>
      </c>
      <c r="F182" s="23" t="s">
        <v>15</v>
      </c>
      <c r="G182" s="23">
        <v>342727</v>
      </c>
      <c r="H182" s="23">
        <v>1.2462990333753601</v>
      </c>
      <c r="I182" s="27">
        <v>1.18377533271522E-20</v>
      </c>
      <c r="J182" s="27">
        <v>1.3212216552378199E-19</v>
      </c>
      <c r="K182" s="23" t="s">
        <v>3374</v>
      </c>
      <c r="L182" s="23">
        <v>1979124</v>
      </c>
      <c r="M182" s="23">
        <v>-0.75500953869092102</v>
      </c>
      <c r="N182" s="23">
        <v>2.6479817134063E-3</v>
      </c>
      <c r="O182" s="23">
        <v>5.5644130540399399E-3</v>
      </c>
      <c r="P182" s="23" t="s">
        <v>2365</v>
      </c>
      <c r="Q182" s="23">
        <v>9697</v>
      </c>
      <c r="R182" s="23" t="s">
        <v>2753</v>
      </c>
      <c r="S182" s="23">
        <v>-0.75933999999999802</v>
      </c>
      <c r="T182" s="27">
        <v>3.5624968025749199E-8</v>
      </c>
      <c r="U182" s="27">
        <v>3.7791508686625001E-7</v>
      </c>
      <c r="V182" s="23" t="s">
        <v>1549</v>
      </c>
      <c r="W182" s="23" t="s">
        <v>1550</v>
      </c>
      <c r="X182" s="23" t="s">
        <v>35</v>
      </c>
      <c r="Y182" s="23" t="s">
        <v>1551</v>
      </c>
    </row>
    <row r="183" spans="1:25" x14ac:dyDescent="0.45">
      <c r="A183" s="23" t="s">
        <v>14</v>
      </c>
      <c r="B183" s="23">
        <v>190534</v>
      </c>
      <c r="C183" s="23">
        <v>-0.57078267565159302</v>
      </c>
      <c r="D183" s="23">
        <v>7.5234074826033097E-4</v>
      </c>
      <c r="E183" s="23">
        <v>1.5938509983184799E-3</v>
      </c>
      <c r="F183" s="23" t="s">
        <v>15</v>
      </c>
      <c r="G183" s="23">
        <v>288140</v>
      </c>
      <c r="H183" s="23">
        <v>0.80852284003313801</v>
      </c>
      <c r="I183" s="27">
        <v>2.3426243237480199E-5</v>
      </c>
      <c r="J183" s="27">
        <v>6.3863206145651095E-5</v>
      </c>
      <c r="K183" s="23" t="s">
        <v>3374</v>
      </c>
      <c r="L183" s="23">
        <v>1987010</v>
      </c>
      <c r="M183" s="23">
        <v>-0.68447916021032196</v>
      </c>
      <c r="N183" s="23">
        <v>1.42402912145082E-2</v>
      </c>
      <c r="O183" s="23">
        <v>2.6034960320859401E-2</v>
      </c>
      <c r="P183" s="23" t="s">
        <v>2365</v>
      </c>
      <c r="Q183" s="23">
        <v>12205</v>
      </c>
      <c r="R183" s="23" t="s">
        <v>2754</v>
      </c>
      <c r="S183" s="23">
        <v>-0.66762666666666703</v>
      </c>
      <c r="T183" s="27">
        <v>6.8973005015331505E-8</v>
      </c>
      <c r="U183" s="27">
        <v>6.3983468482307497E-7</v>
      </c>
      <c r="V183" s="23" t="s">
        <v>1832</v>
      </c>
      <c r="W183" s="23" t="s">
        <v>1833</v>
      </c>
      <c r="X183" s="23" t="s">
        <v>35</v>
      </c>
      <c r="Y183" s="23" t="s">
        <v>1644</v>
      </c>
    </row>
    <row r="184" spans="1:25" x14ac:dyDescent="0.45">
      <c r="A184" s="23" t="s">
        <v>14</v>
      </c>
      <c r="B184" s="23">
        <v>192111</v>
      </c>
      <c r="C184" s="23">
        <v>-1.1158240742166801</v>
      </c>
      <c r="D184" s="27">
        <v>8.9661918675229899E-11</v>
      </c>
      <c r="E184" s="27">
        <v>4.1940467648337602E-10</v>
      </c>
      <c r="F184" s="23" t="s">
        <v>15</v>
      </c>
      <c r="G184" s="23">
        <v>361147</v>
      </c>
      <c r="H184" s="23">
        <v>0.84939831427344503</v>
      </c>
      <c r="I184" s="27">
        <v>4.2936994202653302E-8</v>
      </c>
      <c r="J184" s="27">
        <v>1.64462553601624E-7</v>
      </c>
      <c r="K184" s="23" t="s">
        <v>3374</v>
      </c>
      <c r="L184" s="23">
        <v>1986207</v>
      </c>
      <c r="M184" s="23">
        <v>-0.790024915696384</v>
      </c>
      <c r="N184" s="23">
        <v>1.75174839598261E-3</v>
      </c>
      <c r="O184" s="23">
        <v>3.7835006694333E-3</v>
      </c>
      <c r="P184" s="23" t="s">
        <v>2365</v>
      </c>
      <c r="Q184" s="23">
        <v>9193</v>
      </c>
      <c r="R184" s="23" t="s">
        <v>2756</v>
      </c>
      <c r="S184" s="23">
        <v>-0.64656666666666496</v>
      </c>
      <c r="T184" s="27">
        <v>1.49671123426344E-6</v>
      </c>
      <c r="U184" s="27">
        <v>8.4675531765423201E-6</v>
      </c>
      <c r="V184" s="23" t="s">
        <v>1479</v>
      </c>
      <c r="W184" s="23" t="s">
        <v>1480</v>
      </c>
      <c r="X184" s="23" t="s">
        <v>35</v>
      </c>
      <c r="Y184" s="23" t="s">
        <v>1481</v>
      </c>
    </row>
    <row r="185" spans="1:25" x14ac:dyDescent="0.45">
      <c r="A185" s="23" t="s">
        <v>14</v>
      </c>
      <c r="B185" s="23">
        <v>154913</v>
      </c>
      <c r="C185" s="23">
        <v>-0.744880184053481</v>
      </c>
      <c r="D185" s="27">
        <v>2.2648258865472099E-5</v>
      </c>
      <c r="E185" s="27">
        <v>5.9242529375925602E-5</v>
      </c>
      <c r="F185" s="23" t="s">
        <v>15</v>
      </c>
      <c r="G185" s="23">
        <v>293607</v>
      </c>
      <c r="H185" s="23">
        <v>0.57662671337459503</v>
      </c>
      <c r="I185" s="23">
        <v>5.3458229732081199E-4</v>
      </c>
      <c r="J185" s="23">
        <v>1.1998097872517801E-3</v>
      </c>
      <c r="K185" s="23" t="s">
        <v>3374</v>
      </c>
      <c r="L185" s="23">
        <v>1984628</v>
      </c>
      <c r="M185" s="23">
        <v>-0.96043760408168299</v>
      </c>
      <c r="N185" s="23">
        <v>2.7944587211215898E-4</v>
      </c>
      <c r="O185" s="23">
        <v>6.9201326560666698E-4</v>
      </c>
      <c r="P185" s="23" t="s">
        <v>2365</v>
      </c>
      <c r="Q185" s="23">
        <v>13234</v>
      </c>
      <c r="R185" s="23" t="s">
        <v>2763</v>
      </c>
      <c r="S185" s="23">
        <v>-0.54148333333333198</v>
      </c>
      <c r="T185" s="27">
        <v>1.58537002360911E-6</v>
      </c>
      <c r="U185" s="27">
        <v>8.9536441747872092E-6</v>
      </c>
      <c r="V185" s="23" t="s">
        <v>1714</v>
      </c>
      <c r="W185" s="23" t="s">
        <v>1715</v>
      </c>
      <c r="X185" s="23" t="s">
        <v>35</v>
      </c>
      <c r="Y185" s="23" t="s">
        <v>1716</v>
      </c>
    </row>
    <row r="186" spans="1:25" x14ac:dyDescent="0.45">
      <c r="A186" s="23" t="s">
        <v>14</v>
      </c>
      <c r="B186" s="23">
        <v>143238</v>
      </c>
      <c r="C186" s="23">
        <v>-1.4017485254604301</v>
      </c>
      <c r="D186" s="27">
        <v>1.6419736848950101E-14</v>
      </c>
      <c r="E186" s="27">
        <v>1.05933786122259E-13</v>
      </c>
      <c r="F186" s="23" t="s">
        <v>15</v>
      </c>
      <c r="G186" s="23">
        <v>335385</v>
      </c>
      <c r="H186" s="23">
        <v>0.97160248876655497</v>
      </c>
      <c r="I186" s="27">
        <v>6.7672898657422604E-11</v>
      </c>
      <c r="J186" s="27">
        <v>3.4567514219316998E-10</v>
      </c>
      <c r="K186" s="23" t="s">
        <v>3374</v>
      </c>
      <c r="L186" s="23">
        <v>1985293</v>
      </c>
      <c r="M186" s="23">
        <v>-0.86691767903030303</v>
      </c>
      <c r="N186" s="23">
        <v>4.0708643622164699E-3</v>
      </c>
      <c r="O186" s="23">
        <v>8.2734361167397692E-3</v>
      </c>
      <c r="P186" s="23" t="s">
        <v>2365</v>
      </c>
      <c r="Q186" s="23">
        <v>8441</v>
      </c>
      <c r="R186" s="23" t="s">
        <v>2764</v>
      </c>
      <c r="S186" s="23">
        <v>-0.50678333333333103</v>
      </c>
      <c r="T186" s="27">
        <v>5.1637772491961302E-5</v>
      </c>
      <c r="U186" s="23">
        <v>1.8011255045196099E-4</v>
      </c>
      <c r="V186" s="23" t="s">
        <v>1363</v>
      </c>
      <c r="W186" s="23" t="s">
        <v>1364</v>
      </c>
      <c r="X186" s="23" t="s">
        <v>35</v>
      </c>
      <c r="Y186" s="23" t="s">
        <v>1365</v>
      </c>
    </row>
    <row r="187" spans="1:25" x14ac:dyDescent="0.45">
      <c r="A187" s="23" t="s">
        <v>14</v>
      </c>
      <c r="B187" s="23">
        <v>157129</v>
      </c>
      <c r="C187" s="23">
        <v>-1.66022375930827</v>
      </c>
      <c r="D187" s="27">
        <v>1.83310799943445E-22</v>
      </c>
      <c r="E187" s="27">
        <v>2.0837172343801699E-21</v>
      </c>
      <c r="F187" s="23" t="s">
        <v>15</v>
      </c>
      <c r="G187" s="23">
        <v>329626</v>
      </c>
      <c r="H187" s="23">
        <v>0.97768552027564803</v>
      </c>
      <c r="I187" s="27">
        <v>2.1051316574506E-12</v>
      </c>
      <c r="J187" s="27">
        <v>1.24739300074846E-11</v>
      </c>
      <c r="K187" s="23" t="s">
        <v>3374</v>
      </c>
      <c r="L187" s="23">
        <v>1979410</v>
      </c>
      <c r="M187" s="23">
        <v>-1.03448675963142</v>
      </c>
      <c r="N187" s="27">
        <v>4.2200262317785402E-5</v>
      </c>
      <c r="O187" s="23">
        <v>1.1913068906108301E-4</v>
      </c>
      <c r="P187" s="23" t="s">
        <v>2365</v>
      </c>
      <c r="Q187" s="23">
        <v>7826</v>
      </c>
      <c r="R187" s="23" t="s">
        <v>2765</v>
      </c>
      <c r="S187" s="23">
        <v>-0.50189999999999901</v>
      </c>
      <c r="T187" s="27">
        <v>6.0362454761428497E-6</v>
      </c>
      <c r="U187" s="27">
        <v>2.80376742996976E-5</v>
      </c>
      <c r="V187" s="23" t="s">
        <v>1274</v>
      </c>
      <c r="W187" s="23" t="s">
        <v>1275</v>
      </c>
      <c r="X187" s="23" t="s">
        <v>35</v>
      </c>
      <c r="Y187" s="23" t="s">
        <v>1276</v>
      </c>
    </row>
    <row r="188" spans="1:25" x14ac:dyDescent="0.45">
      <c r="A188" s="23" t="s">
        <v>14</v>
      </c>
      <c r="B188" s="23">
        <v>161050</v>
      </c>
      <c r="C188" s="23">
        <v>-0.71220776444793898</v>
      </c>
      <c r="D188" s="27">
        <v>2.5802699762721801E-6</v>
      </c>
      <c r="E188" s="27">
        <v>7.5709745536931401E-6</v>
      </c>
      <c r="F188" s="23" t="s">
        <v>15</v>
      </c>
      <c r="G188" s="23">
        <v>336707</v>
      </c>
      <c r="H188" s="23">
        <v>0.84116042967018101</v>
      </c>
      <c r="I188" s="27">
        <v>1.9888932410754499E-9</v>
      </c>
      <c r="J188" s="27">
        <v>8.7316655590000197E-9</v>
      </c>
      <c r="K188" s="23" t="s">
        <v>3374</v>
      </c>
      <c r="L188" s="23">
        <v>1983056</v>
      </c>
      <c r="M188" s="23">
        <v>-0.81323361688017204</v>
      </c>
      <c r="N188" s="23">
        <v>5.9158081061906002E-4</v>
      </c>
      <c r="O188" s="23">
        <v>1.3893032221986999E-3</v>
      </c>
      <c r="P188" s="23" t="s">
        <v>2365</v>
      </c>
      <c r="Q188" s="23">
        <v>8971</v>
      </c>
      <c r="R188" s="23" t="s">
        <v>2766</v>
      </c>
      <c r="S188" s="23">
        <v>-0.495873333333332</v>
      </c>
      <c r="T188" s="27">
        <v>8.7403048408120998E-7</v>
      </c>
      <c r="U188" s="27">
        <v>5.3824476138334399E-6</v>
      </c>
      <c r="V188" s="23" t="s">
        <v>1743</v>
      </c>
      <c r="W188" s="23" t="s">
        <v>1744</v>
      </c>
      <c r="X188" s="23" t="s">
        <v>35</v>
      </c>
      <c r="Y188" s="23" t="s">
        <v>1745</v>
      </c>
    </row>
    <row r="189" spans="1:25" x14ac:dyDescent="0.45">
      <c r="A189" s="23" t="s">
        <v>14</v>
      </c>
      <c r="B189" s="23">
        <v>164165</v>
      </c>
      <c r="C189" s="23">
        <v>-0.35394785104481402</v>
      </c>
      <c r="D189" s="23">
        <v>1.16804846673306E-2</v>
      </c>
      <c r="E189" s="23">
        <v>2.0395372000530099E-2</v>
      </c>
      <c r="F189" s="23" t="s">
        <v>15</v>
      </c>
      <c r="G189" s="23">
        <v>331290</v>
      </c>
      <c r="H189" s="23">
        <v>1.9049900227865899</v>
      </c>
      <c r="I189" s="27">
        <v>1.24351715058902E-55</v>
      </c>
      <c r="J189" s="27">
        <v>6.4941291192700997E-54</v>
      </c>
      <c r="K189" s="23" t="s">
        <v>3374</v>
      </c>
      <c r="L189" s="23">
        <v>1986244</v>
      </c>
      <c r="M189" s="23">
        <v>-0.80119794407718703</v>
      </c>
      <c r="N189" s="23">
        <v>3.03828117537789E-3</v>
      </c>
      <c r="O189" s="23">
        <v>6.3216221977710901E-3</v>
      </c>
      <c r="P189" s="23" t="s">
        <v>2365</v>
      </c>
      <c r="Q189" s="23">
        <v>12611</v>
      </c>
      <c r="R189" s="23" t="s">
        <v>2767</v>
      </c>
      <c r="S189" s="23">
        <v>-0.48102333333333303</v>
      </c>
      <c r="T189" s="27">
        <v>4.6528472772647901E-6</v>
      </c>
      <c r="U189" s="27">
        <v>2.2358281552764002E-5</v>
      </c>
      <c r="V189" s="23" t="s">
        <v>2768</v>
      </c>
      <c r="W189" s="23" t="s">
        <v>2769</v>
      </c>
      <c r="X189" s="23" t="s">
        <v>35</v>
      </c>
      <c r="Y189" s="23" t="s">
        <v>2770</v>
      </c>
    </row>
    <row r="190" spans="1:25" x14ac:dyDescent="0.45">
      <c r="A190" s="23" t="s">
        <v>14</v>
      </c>
      <c r="B190" s="23">
        <v>15268</v>
      </c>
      <c r="C190" s="23">
        <v>-0.63173801004075303</v>
      </c>
      <c r="D190" s="23">
        <v>1.2754008121324499E-3</v>
      </c>
      <c r="E190" s="23">
        <v>2.6187475054883901E-3</v>
      </c>
      <c r="F190" s="23" t="s">
        <v>15</v>
      </c>
      <c r="G190" s="23">
        <v>327259</v>
      </c>
      <c r="H190" s="23">
        <v>0.98956668488093802</v>
      </c>
      <c r="I190" s="27">
        <v>2.12797921969162E-22</v>
      </c>
      <c r="J190" s="27">
        <v>2.72739900721648E-21</v>
      </c>
      <c r="K190" s="23" t="s">
        <v>3374</v>
      </c>
      <c r="L190" s="23">
        <v>1982826</v>
      </c>
      <c r="M190" s="23">
        <v>-0.81127178385366305</v>
      </c>
      <c r="N190" s="23">
        <v>1.5384248990536001E-3</v>
      </c>
      <c r="O190" s="23">
        <v>3.3606844954372499E-3</v>
      </c>
      <c r="P190" s="23" t="s">
        <v>2365</v>
      </c>
      <c r="Q190" s="23">
        <v>9570</v>
      </c>
      <c r="R190" s="23" t="s">
        <v>2771</v>
      </c>
      <c r="S190" s="23">
        <v>-0.44029333333333098</v>
      </c>
      <c r="T190" s="27">
        <v>1.1189753077758499E-5</v>
      </c>
      <c r="U190" s="27">
        <v>4.7817384857030501E-5</v>
      </c>
      <c r="V190" s="23" t="s">
        <v>1797</v>
      </c>
      <c r="W190" s="23" t="s">
        <v>1798</v>
      </c>
      <c r="X190" s="23" t="s">
        <v>35</v>
      </c>
      <c r="Y190" s="23" t="s">
        <v>1799</v>
      </c>
    </row>
    <row r="191" spans="1:25" x14ac:dyDescent="0.45">
      <c r="A191" s="23" t="s">
        <v>14</v>
      </c>
      <c r="B191" s="23">
        <v>159789</v>
      </c>
      <c r="C191" s="23">
        <v>-0.63334525678352904</v>
      </c>
      <c r="D191" s="27">
        <v>3.6245529511188299E-6</v>
      </c>
      <c r="E191" s="27">
        <v>1.0424287539168E-5</v>
      </c>
      <c r="F191" s="23" t="s">
        <v>15</v>
      </c>
      <c r="G191" s="23">
        <v>334711</v>
      </c>
      <c r="H191" s="23">
        <v>0.79934870091878496</v>
      </c>
      <c r="I191" s="27">
        <v>3.0188887261735901E-7</v>
      </c>
      <c r="J191" s="27">
        <v>1.03661350862428E-6</v>
      </c>
      <c r="K191" s="23" t="s">
        <v>3374</v>
      </c>
      <c r="L191" s="23">
        <v>1986247</v>
      </c>
      <c r="M191" s="23">
        <v>-0.90668971814158295</v>
      </c>
      <c r="N191" s="23">
        <v>1.1798689340852199E-3</v>
      </c>
      <c r="O191" s="23">
        <v>2.6262216550141399E-3</v>
      </c>
      <c r="P191" s="23" t="s">
        <v>2365</v>
      </c>
      <c r="Q191" s="23">
        <v>10458</v>
      </c>
      <c r="R191" s="23" t="s">
        <v>2773</v>
      </c>
      <c r="S191" s="23">
        <v>-0.36919666666666401</v>
      </c>
      <c r="T191" s="23">
        <v>1.0783619444632E-4</v>
      </c>
      <c r="U191" s="23">
        <v>3.4385602714721202E-4</v>
      </c>
      <c r="V191" s="23" t="s">
        <v>1795</v>
      </c>
      <c r="W191" s="23" t="s">
        <v>1796</v>
      </c>
      <c r="X191" s="23" t="s">
        <v>35</v>
      </c>
      <c r="Y191" s="23" t="s">
        <v>1698</v>
      </c>
    </row>
    <row r="192" spans="1:25" x14ac:dyDescent="0.45">
      <c r="A192" s="23" t="s">
        <v>14</v>
      </c>
      <c r="B192" s="23">
        <v>160947</v>
      </c>
      <c r="C192" s="23">
        <v>-0.49487015712309901</v>
      </c>
      <c r="D192" s="23">
        <v>3.0972935489877499E-3</v>
      </c>
      <c r="E192" s="23">
        <v>5.9765247099111702E-3</v>
      </c>
      <c r="F192" s="23" t="s">
        <v>15</v>
      </c>
      <c r="G192" s="23">
        <v>310184</v>
      </c>
      <c r="H192" s="23">
        <v>1.0524975343826399</v>
      </c>
      <c r="I192" s="27">
        <v>5.23521520659828E-18</v>
      </c>
      <c r="J192" s="27">
        <v>4.9508156778073999E-17</v>
      </c>
      <c r="K192" s="23" t="s">
        <v>3374</v>
      </c>
      <c r="L192" s="23">
        <v>1983502</v>
      </c>
      <c r="M192" s="23">
        <v>-0.80439105694163304</v>
      </c>
      <c r="N192" s="23">
        <v>1.3463845094529199E-3</v>
      </c>
      <c r="O192" s="23">
        <v>2.9679609237310799E-3</v>
      </c>
      <c r="P192" s="23" t="s">
        <v>2365</v>
      </c>
      <c r="Q192" s="23">
        <v>12803</v>
      </c>
      <c r="R192" s="23" t="s">
        <v>2778</v>
      </c>
      <c r="S192" s="23">
        <v>-0.271666666666666</v>
      </c>
      <c r="T192" s="23">
        <v>7.9123125538134995E-4</v>
      </c>
      <c r="U192" s="23">
        <v>2.0189826024947402E-3</v>
      </c>
      <c r="V192" s="23" t="s">
        <v>1862</v>
      </c>
      <c r="W192" s="23" t="s">
        <v>1863</v>
      </c>
      <c r="X192" s="23" t="s">
        <v>35</v>
      </c>
      <c r="Y192" s="23" t="s">
        <v>1864</v>
      </c>
    </row>
    <row r="193" spans="1:25" x14ac:dyDescent="0.45">
      <c r="A193" s="23" t="s">
        <v>14</v>
      </c>
      <c r="B193" s="23">
        <v>189440</v>
      </c>
      <c r="C193" s="23">
        <v>-1.12907576108354</v>
      </c>
      <c r="D193" s="27">
        <v>3.9624838701256197E-14</v>
      </c>
      <c r="E193" s="27">
        <v>2.4682138584957601E-13</v>
      </c>
      <c r="F193" s="23" t="s">
        <v>15</v>
      </c>
      <c r="G193" s="23">
        <v>285076</v>
      </c>
      <c r="H193" s="23">
        <v>1.23685976618816</v>
      </c>
      <c r="I193" s="27">
        <v>4.62756725988797E-23</v>
      </c>
      <c r="J193" s="27">
        <v>6.23963693346744E-22</v>
      </c>
      <c r="K193" s="23" t="s">
        <v>3374</v>
      </c>
      <c r="L193" s="23">
        <v>1983457</v>
      </c>
      <c r="M193" s="23">
        <v>-0.84459482472333502</v>
      </c>
      <c r="N193" s="23">
        <v>2.3256898769350599E-3</v>
      </c>
      <c r="O193" s="23">
        <v>4.9274206996134402E-3</v>
      </c>
      <c r="P193" s="23" t="s">
        <v>2365</v>
      </c>
      <c r="Q193" s="23">
        <v>11254</v>
      </c>
      <c r="R193" s="23" t="s">
        <v>2779</v>
      </c>
      <c r="S193" s="23">
        <v>-0.25050666666666599</v>
      </c>
      <c r="T193" s="23">
        <v>6.7730267613734898E-4</v>
      </c>
      <c r="U193" s="23">
        <v>1.7584595085106301E-3</v>
      </c>
      <c r="V193" s="23" t="s">
        <v>1473</v>
      </c>
      <c r="W193" s="23" t="s">
        <v>1474</v>
      </c>
      <c r="X193" s="23" t="s">
        <v>35</v>
      </c>
      <c r="Y193" s="23" t="s">
        <v>1475</v>
      </c>
    </row>
    <row r="194" spans="1:25" x14ac:dyDescent="0.45">
      <c r="A194" s="23" t="s">
        <v>14</v>
      </c>
      <c r="B194" s="23">
        <v>161893</v>
      </c>
      <c r="C194" s="23">
        <v>0.94907243546300601</v>
      </c>
      <c r="D194" s="27">
        <v>5.9324608074157001E-9</v>
      </c>
      <c r="E194" s="27">
        <v>2.31663377176128E-8</v>
      </c>
      <c r="F194" s="23" t="s">
        <v>15</v>
      </c>
      <c r="G194" s="23">
        <v>296704</v>
      </c>
      <c r="H194" s="23">
        <v>-0.51548325951851504</v>
      </c>
      <c r="I194" s="27">
        <v>5.9668713115734297E-6</v>
      </c>
      <c r="J194" s="27">
        <v>1.75593630943612E-5</v>
      </c>
      <c r="K194" s="23" t="s">
        <v>3374</v>
      </c>
      <c r="L194" s="23">
        <v>1985636</v>
      </c>
      <c r="M194" s="23">
        <v>1.8754497858113801</v>
      </c>
      <c r="N194" s="27">
        <v>4.4646070655462502E-9</v>
      </c>
      <c r="O194" s="27">
        <v>2.17367064561818E-8</v>
      </c>
      <c r="P194" s="23" t="s">
        <v>2365</v>
      </c>
      <c r="Q194" s="23">
        <v>8564</v>
      </c>
      <c r="R194" s="23" t="s">
        <v>2782</v>
      </c>
      <c r="S194" s="23">
        <v>0.81874999999999998</v>
      </c>
      <c r="T194" s="27">
        <v>5.4405573874374797E-8</v>
      </c>
      <c r="U194" s="27">
        <v>5.2791165154067E-7</v>
      </c>
      <c r="V194" s="23" t="s">
        <v>2105</v>
      </c>
      <c r="W194" s="23" t="s">
        <v>2106</v>
      </c>
      <c r="X194" s="23" t="s">
        <v>35</v>
      </c>
      <c r="Y194" s="23" t="s">
        <v>2107</v>
      </c>
    </row>
    <row r="195" spans="1:25" x14ac:dyDescent="0.45">
      <c r="A195" s="23" t="s">
        <v>14</v>
      </c>
      <c r="B195" s="23">
        <v>162300</v>
      </c>
      <c r="C195" s="23">
        <v>-2.8729061751782199</v>
      </c>
      <c r="D195" s="27">
        <v>1.7591681753902999E-43</v>
      </c>
      <c r="E195" s="27">
        <v>6.9243853712171299E-42</v>
      </c>
      <c r="F195" s="23" t="s">
        <v>15</v>
      </c>
      <c r="G195" s="23">
        <v>331301</v>
      </c>
      <c r="H195" s="23">
        <v>0.471202613635745</v>
      </c>
      <c r="I195" s="23">
        <v>3.3182890121989102E-3</v>
      </c>
      <c r="J195" s="23">
        <v>6.4991286054766296E-3</v>
      </c>
      <c r="K195" s="23" t="s">
        <v>3374</v>
      </c>
      <c r="L195" s="23">
        <v>1978939</v>
      </c>
      <c r="M195" s="23">
        <v>-1.53072081568315</v>
      </c>
      <c r="N195" s="27">
        <v>4.7886219684427797E-8</v>
      </c>
      <c r="O195" s="27">
        <v>2.03751655523866E-7</v>
      </c>
      <c r="P195" s="23" t="s">
        <v>2365</v>
      </c>
      <c r="Q195" s="23">
        <v>12678</v>
      </c>
      <c r="R195" s="23" t="s">
        <v>2826</v>
      </c>
      <c r="S195" s="23">
        <v>-1.2669633333333301</v>
      </c>
      <c r="T195" s="27">
        <v>3.9714178069897202E-10</v>
      </c>
      <c r="U195" s="27">
        <v>1.01457314287941E-8</v>
      </c>
      <c r="V195" s="23" t="s">
        <v>1013</v>
      </c>
      <c r="W195" s="23" t="s">
        <v>1014</v>
      </c>
      <c r="X195" s="23" t="s">
        <v>43</v>
      </c>
      <c r="Y195" s="23" t="s">
        <v>182</v>
      </c>
    </row>
    <row r="196" spans="1:25" x14ac:dyDescent="0.45">
      <c r="A196" s="23" t="s">
        <v>14</v>
      </c>
      <c r="B196" s="23">
        <v>122046</v>
      </c>
      <c r="C196" s="23">
        <v>-1.9627792140761999</v>
      </c>
      <c r="D196" s="27">
        <v>9.0892279250685095E-32</v>
      </c>
      <c r="E196" s="27">
        <v>1.8478100726787598E-30</v>
      </c>
      <c r="F196" s="23" t="s">
        <v>15</v>
      </c>
      <c r="G196" s="23">
        <v>295986</v>
      </c>
      <c r="H196" s="23">
        <v>0.62533910648119395</v>
      </c>
      <c r="I196" s="27">
        <v>2.70080367673454E-6</v>
      </c>
      <c r="J196" s="27">
        <v>8.3077908262805804E-6</v>
      </c>
      <c r="K196" s="23" t="s">
        <v>3374</v>
      </c>
      <c r="L196" s="23">
        <v>1983100</v>
      </c>
      <c r="M196" s="23">
        <v>-2.1796578664425401</v>
      </c>
      <c r="N196" s="27">
        <v>9.8810277026673398E-13</v>
      </c>
      <c r="O196" s="27">
        <v>7.4597226573623396E-12</v>
      </c>
      <c r="P196" s="23" t="s">
        <v>2365</v>
      </c>
      <c r="Q196" s="23">
        <v>12153</v>
      </c>
      <c r="R196" s="23" t="s">
        <v>2827</v>
      </c>
      <c r="S196" s="23">
        <v>-1.1825366666666699</v>
      </c>
      <c r="T196" s="27">
        <v>1.15831232457609E-7</v>
      </c>
      <c r="U196" s="27">
        <v>1.0007084019455301E-6</v>
      </c>
      <c r="V196" s="23" t="s">
        <v>1133</v>
      </c>
      <c r="W196" s="23" t="s">
        <v>1134</v>
      </c>
      <c r="X196" s="23" t="s">
        <v>43</v>
      </c>
      <c r="Y196" s="23" t="s">
        <v>1135</v>
      </c>
    </row>
    <row r="197" spans="1:25" x14ac:dyDescent="0.45">
      <c r="A197" s="23" t="s">
        <v>14</v>
      </c>
      <c r="B197" s="23">
        <v>161186</v>
      </c>
      <c r="C197" s="23">
        <v>-0.80923018594421103</v>
      </c>
      <c r="D197" s="23">
        <v>5.3877725109668505E-4</v>
      </c>
      <c r="E197" s="23">
        <v>1.1657753386302601E-3</v>
      </c>
      <c r="F197" s="23" t="s">
        <v>15</v>
      </c>
      <c r="G197" s="23">
        <v>330871</v>
      </c>
      <c r="H197" s="23">
        <v>0.75230599266737497</v>
      </c>
      <c r="I197" s="27">
        <v>9.8540000816633399E-9</v>
      </c>
      <c r="J197" s="27">
        <v>4.0092030564813999E-8</v>
      </c>
      <c r="K197" s="23" t="s">
        <v>3374</v>
      </c>
      <c r="L197" s="23">
        <v>1982167</v>
      </c>
      <c r="M197" s="23">
        <v>-2.98117106787504</v>
      </c>
      <c r="N197" s="27">
        <v>5.1214490602589001E-17</v>
      </c>
      <c r="O197" s="27">
        <v>6.8639094978616498E-16</v>
      </c>
      <c r="P197" s="23" t="s">
        <v>2365</v>
      </c>
      <c r="Q197" s="23">
        <v>12164</v>
      </c>
      <c r="R197" s="23" t="s">
        <v>2828</v>
      </c>
      <c r="S197" s="23">
        <v>-0.66173000000000004</v>
      </c>
      <c r="T197" s="27">
        <v>8.6637905143867498E-7</v>
      </c>
      <c r="U197" s="27">
        <v>5.3504428672416697E-6</v>
      </c>
      <c r="V197" s="23" t="s">
        <v>1670</v>
      </c>
      <c r="W197" s="23" t="s">
        <v>1671</v>
      </c>
      <c r="X197" s="23" t="s">
        <v>43</v>
      </c>
      <c r="Y197" s="23" t="s">
        <v>173</v>
      </c>
    </row>
    <row r="198" spans="1:25" x14ac:dyDescent="0.45">
      <c r="A198" s="23" t="s">
        <v>14</v>
      </c>
      <c r="B198" s="23">
        <v>159283</v>
      </c>
      <c r="C198" s="23">
        <v>-1.02049657329974</v>
      </c>
      <c r="D198" s="27">
        <v>1.23380385734769E-8</v>
      </c>
      <c r="E198" s="27">
        <v>4.6845297816176899E-8</v>
      </c>
      <c r="F198" s="23" t="s">
        <v>15</v>
      </c>
      <c r="G198" s="23">
        <v>330506</v>
      </c>
      <c r="H198" s="23">
        <v>0.61994740289373595</v>
      </c>
      <c r="I198" s="27">
        <v>1.480315373548E-5</v>
      </c>
      <c r="J198" s="27">
        <v>4.1354279377600499E-5</v>
      </c>
      <c r="K198" s="23" t="s">
        <v>3374</v>
      </c>
      <c r="L198" s="23">
        <v>1983754</v>
      </c>
      <c r="M198" s="23">
        <v>-2.3201826821532801</v>
      </c>
      <c r="N198" s="27">
        <v>1.4518190109903599E-13</v>
      </c>
      <c r="O198" s="27">
        <v>1.2203287682778E-12</v>
      </c>
      <c r="P198" s="23" t="s">
        <v>2365</v>
      </c>
      <c r="Q198" s="23">
        <v>12567</v>
      </c>
      <c r="R198" s="23" t="s">
        <v>2829</v>
      </c>
      <c r="S198" s="23">
        <v>-0.38129000000000002</v>
      </c>
      <c r="T198" s="23">
        <v>1.24887318370786E-2</v>
      </c>
      <c r="U198" s="23">
        <v>2.3544625602333301E-2</v>
      </c>
      <c r="V198" s="23" t="s">
        <v>227</v>
      </c>
      <c r="W198" s="23" t="s">
        <v>1537</v>
      </c>
      <c r="X198" s="23" t="s">
        <v>43</v>
      </c>
      <c r="Y198" s="23" t="s">
        <v>226</v>
      </c>
    </row>
    <row r="199" spans="1:25" x14ac:dyDescent="0.45">
      <c r="A199" s="23" t="s">
        <v>14</v>
      </c>
      <c r="B199" s="23">
        <v>123514</v>
      </c>
      <c r="C199" s="23">
        <v>-2.32543040347027</v>
      </c>
      <c r="D199" s="27">
        <v>1.19771445341072E-27</v>
      </c>
      <c r="E199" s="27">
        <v>1.8503313058954701E-26</v>
      </c>
      <c r="F199" s="23" t="s">
        <v>15</v>
      </c>
      <c r="G199" s="23">
        <v>331437</v>
      </c>
      <c r="H199" s="23">
        <v>0.83894793698106596</v>
      </c>
      <c r="I199" s="27">
        <v>7.0271215421469295E-16</v>
      </c>
      <c r="J199" s="27">
        <v>5.6850631851958603E-15</v>
      </c>
      <c r="K199" s="23" t="s">
        <v>3374</v>
      </c>
      <c r="L199" s="23">
        <v>1984639</v>
      </c>
      <c r="M199" s="23">
        <v>-1.4507064828568501</v>
      </c>
      <c r="N199" s="27">
        <v>8.6511741388645597E-5</v>
      </c>
      <c r="O199" s="23">
        <v>2.3219345071336101E-4</v>
      </c>
      <c r="P199" s="23" t="s">
        <v>2365</v>
      </c>
      <c r="Q199" s="23">
        <v>7712</v>
      </c>
      <c r="R199" s="23" t="s">
        <v>2830</v>
      </c>
      <c r="S199" s="23">
        <v>-0.35067999999999899</v>
      </c>
      <c r="T199" s="23">
        <v>5.8896687237801996E-3</v>
      </c>
      <c r="U199" s="23">
        <v>1.20671784002264E-2</v>
      </c>
      <c r="V199" s="23" t="s">
        <v>1067</v>
      </c>
      <c r="W199" s="23" t="s">
        <v>1068</v>
      </c>
      <c r="X199" s="23" t="s">
        <v>43</v>
      </c>
      <c r="Y199" s="23" t="s">
        <v>1069</v>
      </c>
    </row>
    <row r="200" spans="1:25" x14ac:dyDescent="0.45">
      <c r="A200" s="23" t="s">
        <v>14</v>
      </c>
      <c r="B200" s="23">
        <v>14060</v>
      </c>
      <c r="C200" s="23">
        <v>-2.4106627413760502</v>
      </c>
      <c r="D200" s="27">
        <v>2.7307199451126998E-31</v>
      </c>
      <c r="E200" s="27">
        <v>5.3600338445182997E-30</v>
      </c>
      <c r="F200" s="23" t="s">
        <v>15</v>
      </c>
      <c r="G200" s="23">
        <v>323607</v>
      </c>
      <c r="H200" s="23">
        <v>0.69061317194640104</v>
      </c>
      <c r="I200" s="27">
        <v>2.34408618877725E-10</v>
      </c>
      <c r="J200" s="27">
        <v>1.13364997574728E-9</v>
      </c>
      <c r="K200" s="23" t="s">
        <v>3374</v>
      </c>
      <c r="L200" s="23">
        <v>1986077</v>
      </c>
      <c r="M200" s="23">
        <v>-1.4579955133221401</v>
      </c>
      <c r="N200" s="27">
        <v>1.5547792452173401E-6</v>
      </c>
      <c r="O200" s="27">
        <v>5.4098428790247296E-6</v>
      </c>
      <c r="P200" s="23" t="s">
        <v>2365</v>
      </c>
      <c r="Q200" s="23">
        <v>13399</v>
      </c>
      <c r="R200" s="23" t="s">
        <v>2831</v>
      </c>
      <c r="S200" s="23">
        <v>-0.13992666666666601</v>
      </c>
      <c r="T200" s="23">
        <v>2.8640438627167301E-2</v>
      </c>
      <c r="U200" s="23">
        <v>4.8689490153801501E-2</v>
      </c>
      <c r="V200" s="23" t="s">
        <v>1046</v>
      </c>
      <c r="W200" s="23" t="s">
        <v>1047</v>
      </c>
      <c r="X200" s="23" t="s">
        <v>43</v>
      </c>
      <c r="Y200" s="23" t="s">
        <v>1048</v>
      </c>
    </row>
    <row r="201" spans="1:25" x14ac:dyDescent="0.45">
      <c r="A201" s="23" t="s">
        <v>14</v>
      </c>
      <c r="B201" s="23">
        <v>162986</v>
      </c>
      <c r="C201" s="23">
        <v>0.72935708261759802</v>
      </c>
      <c r="D201" s="23">
        <v>9.7781063542672093E-3</v>
      </c>
      <c r="E201" s="23">
        <v>1.7306382927906601E-2</v>
      </c>
      <c r="F201" s="23" t="s">
        <v>15</v>
      </c>
      <c r="G201" s="23">
        <v>342318</v>
      </c>
      <c r="H201" s="23">
        <v>-1.2457580858430499</v>
      </c>
      <c r="I201" s="27">
        <v>2.6041034026928101E-20</v>
      </c>
      <c r="J201" s="27">
        <v>2.8122709277846099E-19</v>
      </c>
      <c r="K201" s="23" t="s">
        <v>3374</v>
      </c>
      <c r="L201" s="23">
        <v>1979930</v>
      </c>
      <c r="M201" s="23">
        <v>1.50994721276605</v>
      </c>
      <c r="N201" s="23">
        <v>4.8641336370415001E-4</v>
      </c>
      <c r="O201" s="23">
        <v>1.1595294234998401E-3</v>
      </c>
      <c r="P201" s="23" t="s">
        <v>2365</v>
      </c>
      <c r="Q201" s="23">
        <v>12397</v>
      </c>
      <c r="R201" s="23" t="s">
        <v>2834</v>
      </c>
      <c r="S201" s="23">
        <v>1.8481133333333299</v>
      </c>
      <c r="T201" s="27">
        <v>5.83343126813556E-10</v>
      </c>
      <c r="U201" s="27">
        <v>1.36226862234925E-8</v>
      </c>
      <c r="V201" s="23" t="s">
        <v>2835</v>
      </c>
      <c r="W201" s="23" t="s">
        <v>2836</v>
      </c>
      <c r="X201" s="23" t="s">
        <v>43</v>
      </c>
      <c r="Y201" s="23" t="s">
        <v>2837</v>
      </c>
    </row>
    <row r="202" spans="1:25" x14ac:dyDescent="0.45">
      <c r="A202" s="23" t="s">
        <v>14</v>
      </c>
      <c r="B202" s="23">
        <v>148137</v>
      </c>
      <c r="C202" s="23">
        <v>-1.02800774230231</v>
      </c>
      <c r="D202" s="27">
        <v>7.4442872973679404E-5</v>
      </c>
      <c r="E202" s="23">
        <v>1.81269253045485E-4</v>
      </c>
      <c r="F202" s="23" t="s">
        <v>15</v>
      </c>
      <c r="G202" s="23">
        <v>324044</v>
      </c>
      <c r="H202" s="23">
        <v>0.47923981309056501</v>
      </c>
      <c r="I202" s="23">
        <v>7.6922794180517501E-3</v>
      </c>
      <c r="J202" s="23">
        <v>1.4032995664110001E-2</v>
      </c>
      <c r="K202" s="23" t="s">
        <v>3374</v>
      </c>
      <c r="L202" s="23">
        <v>1983841</v>
      </c>
      <c r="M202" s="23">
        <v>-2.8298793858283702</v>
      </c>
      <c r="N202" s="27">
        <v>5.6469559498222103E-6</v>
      </c>
      <c r="O202" s="27">
        <v>1.8144787392068299E-5</v>
      </c>
      <c r="P202" s="23" t="s">
        <v>2365</v>
      </c>
      <c r="Q202" s="23">
        <v>8824</v>
      </c>
      <c r="R202" s="23" t="s">
        <v>2856</v>
      </c>
      <c r="S202" s="23">
        <v>-0.70749333333333098</v>
      </c>
      <c r="T202" s="27">
        <v>5.1164559605118599E-5</v>
      </c>
      <c r="U202" s="23">
        <v>1.7865254661904699E-4</v>
      </c>
      <c r="V202" s="23" t="s">
        <v>2857</v>
      </c>
      <c r="W202" s="23" t="s">
        <v>2858</v>
      </c>
      <c r="X202" s="23" t="s">
        <v>47</v>
      </c>
      <c r="Y202" s="23" t="s">
        <v>2859</v>
      </c>
    </row>
    <row r="203" spans="1:25" x14ac:dyDescent="0.45">
      <c r="A203" s="23" t="s">
        <v>14</v>
      </c>
      <c r="B203" s="23">
        <v>112003</v>
      </c>
      <c r="C203" s="23">
        <v>-0.61627269869363199</v>
      </c>
      <c r="D203" s="23">
        <v>6.93849320356325E-3</v>
      </c>
      <c r="E203" s="23">
        <v>1.2609245998616901E-2</v>
      </c>
      <c r="F203" s="23" t="s">
        <v>15</v>
      </c>
      <c r="G203" s="23">
        <v>298051</v>
      </c>
      <c r="H203" s="23">
        <v>0.48880610361936599</v>
      </c>
      <c r="I203" s="27">
        <v>8.1637569542960893E-5</v>
      </c>
      <c r="J203" s="23">
        <v>2.06170953324302E-4</v>
      </c>
      <c r="K203" s="23" t="s">
        <v>3374</v>
      </c>
      <c r="L203" s="23">
        <v>1984335</v>
      </c>
      <c r="M203" s="23">
        <v>-1.5478468469614699</v>
      </c>
      <c r="N203" s="27">
        <v>7.7552169044132602E-7</v>
      </c>
      <c r="O203" s="27">
        <v>2.8135848733573502E-6</v>
      </c>
      <c r="P203" s="23" t="s">
        <v>2365</v>
      </c>
      <c r="Q203" s="23">
        <v>10345</v>
      </c>
      <c r="R203" s="23" t="s">
        <v>2882</v>
      </c>
      <c r="S203" s="23">
        <v>-0.63562333333333199</v>
      </c>
      <c r="T203" s="27">
        <v>6.3547297055491499E-5</v>
      </c>
      <c r="U203" s="23">
        <v>2.16909876170623E-4</v>
      </c>
      <c r="V203" s="23" t="s">
        <v>2883</v>
      </c>
      <c r="W203" s="23" t="s">
        <v>2884</v>
      </c>
      <c r="X203" s="23" t="s">
        <v>51</v>
      </c>
      <c r="Y203" s="23" t="s">
        <v>2885</v>
      </c>
    </row>
    <row r="204" spans="1:25" x14ac:dyDescent="0.45">
      <c r="A204" s="23" t="s">
        <v>14</v>
      </c>
      <c r="B204" s="23">
        <v>175171</v>
      </c>
      <c r="C204" s="23">
        <v>1.5948855307888501</v>
      </c>
      <c r="D204" s="27">
        <v>3.0801127434928499E-15</v>
      </c>
      <c r="E204" s="27">
        <v>2.1124035497541299E-14</v>
      </c>
      <c r="F204" s="23" t="s">
        <v>15</v>
      </c>
      <c r="G204" s="23">
        <v>332270</v>
      </c>
      <c r="H204" s="23">
        <v>-0.40335591834814399</v>
      </c>
      <c r="I204" s="23">
        <v>5.0515242099838696E-3</v>
      </c>
      <c r="J204" s="23">
        <v>9.5775037717331594E-3</v>
      </c>
      <c r="K204" s="23" t="s">
        <v>3374</v>
      </c>
      <c r="L204" s="23">
        <v>1983358</v>
      </c>
      <c r="M204" s="23">
        <v>3.0575025810339902</v>
      </c>
      <c r="N204" s="27">
        <v>1.43369242350835E-15</v>
      </c>
      <c r="O204" s="27">
        <v>1.5730473270733601E-14</v>
      </c>
      <c r="P204" s="23" t="s">
        <v>2365</v>
      </c>
      <c r="Q204" s="23">
        <v>7147</v>
      </c>
      <c r="R204" s="23" t="s">
        <v>2893</v>
      </c>
      <c r="S204" s="23">
        <v>0.33017000000000002</v>
      </c>
      <c r="T204" s="23">
        <v>1.1213881746005899E-3</v>
      </c>
      <c r="U204" s="23">
        <v>2.7612494961927201E-3</v>
      </c>
      <c r="V204" s="23" t="s">
        <v>2302</v>
      </c>
      <c r="W204" s="23" t="s">
        <v>2303</v>
      </c>
      <c r="X204" s="23" t="s">
        <v>51</v>
      </c>
      <c r="Y204" s="23" t="s">
        <v>2304</v>
      </c>
    </row>
    <row r="205" spans="1:25" x14ac:dyDescent="0.45">
      <c r="A205" s="23" t="s">
        <v>14</v>
      </c>
      <c r="B205" s="23">
        <v>129575</v>
      </c>
      <c r="C205" s="23">
        <v>1.1739679102859299</v>
      </c>
      <c r="D205" s="27">
        <v>2.0389179653899299E-13</v>
      </c>
      <c r="E205" s="27">
        <v>1.20031765663369E-12</v>
      </c>
      <c r="F205" s="23" t="s">
        <v>15</v>
      </c>
      <c r="G205" s="23">
        <v>331827</v>
      </c>
      <c r="H205" s="23">
        <v>-0.54620675817983599</v>
      </c>
      <c r="I205" s="27">
        <v>7.5210675408736698E-8</v>
      </c>
      <c r="J205" s="27">
        <v>2.77743697366934E-7</v>
      </c>
      <c r="K205" s="23" t="s">
        <v>3374</v>
      </c>
      <c r="L205" s="23">
        <v>1984052</v>
      </c>
      <c r="M205" s="23">
        <v>1.80450124383819</v>
      </c>
      <c r="N205" s="27">
        <v>2.0580318959267801E-7</v>
      </c>
      <c r="O205" s="27">
        <v>8.1303622043117998E-7</v>
      </c>
      <c r="P205" s="23" t="s">
        <v>2365</v>
      </c>
      <c r="Q205" s="23">
        <v>12222</v>
      </c>
      <c r="R205" s="23" t="s">
        <v>2895</v>
      </c>
      <c r="S205" s="23">
        <v>0.89142000000000099</v>
      </c>
      <c r="T205" s="27">
        <v>1.8451617944913501E-7</v>
      </c>
      <c r="U205" s="27">
        <v>1.46271007708768E-6</v>
      </c>
      <c r="V205" s="23" t="s">
        <v>2213</v>
      </c>
      <c r="W205" s="23" t="s">
        <v>2214</v>
      </c>
      <c r="X205" s="23" t="s">
        <v>51</v>
      </c>
      <c r="Y205" s="23" t="s">
        <v>2215</v>
      </c>
    </row>
    <row r="206" spans="1:25" x14ac:dyDescent="0.45">
      <c r="A206" s="23" t="s">
        <v>14</v>
      </c>
      <c r="B206" s="23">
        <v>160623</v>
      </c>
      <c r="C206" s="23">
        <v>-2.5119388849766802</v>
      </c>
      <c r="D206" s="27">
        <v>2.53654377924851E-26</v>
      </c>
      <c r="E206" s="27">
        <v>3.61665201665491E-25</v>
      </c>
      <c r="F206" s="23" t="s">
        <v>15</v>
      </c>
      <c r="G206" s="23">
        <v>327901</v>
      </c>
      <c r="H206" s="23">
        <v>0.58790307697834898</v>
      </c>
      <c r="I206" s="27">
        <v>8.3046621537888195E-6</v>
      </c>
      <c r="J206" s="27">
        <v>2.4014886674468701E-5</v>
      </c>
      <c r="K206" s="23" t="s">
        <v>3374</v>
      </c>
      <c r="L206" s="23">
        <v>1985404</v>
      </c>
      <c r="M206" s="23">
        <v>-1.310700626489</v>
      </c>
      <c r="N206" s="27">
        <v>2.3848936783465902E-6</v>
      </c>
      <c r="O206" s="27">
        <v>8.0829036569662502E-6</v>
      </c>
      <c r="P206" s="23" t="s">
        <v>2365</v>
      </c>
      <c r="Q206" s="23">
        <v>8368</v>
      </c>
      <c r="R206" s="23" t="s">
        <v>2909</v>
      </c>
      <c r="S206" s="23">
        <v>-1.26376333333333</v>
      </c>
      <c r="T206" s="27">
        <v>6.9566266517722897E-6</v>
      </c>
      <c r="U206" s="27">
        <v>3.1704765367659102E-5</v>
      </c>
      <c r="V206" s="23" t="s">
        <v>1039</v>
      </c>
      <c r="W206" s="23" t="s">
        <v>1040</v>
      </c>
      <c r="X206" s="23" t="s">
        <v>55</v>
      </c>
      <c r="Y206" s="23" t="s">
        <v>1038</v>
      </c>
    </row>
    <row r="207" spans="1:25" x14ac:dyDescent="0.45">
      <c r="A207" s="23" t="s">
        <v>14</v>
      </c>
      <c r="B207" s="23">
        <v>166768</v>
      </c>
      <c r="C207" s="23">
        <v>-0.90060156037279504</v>
      </c>
      <c r="D207" s="27">
        <v>2.49399303018082E-5</v>
      </c>
      <c r="E207" s="27">
        <v>6.4890210787586506E-5</v>
      </c>
      <c r="F207" s="23" t="s">
        <v>15</v>
      </c>
      <c r="G207" s="23">
        <v>305906</v>
      </c>
      <c r="H207" s="23">
        <v>1.22660307262548</v>
      </c>
      <c r="I207" s="27">
        <v>6.8825560117981799E-12</v>
      </c>
      <c r="J207" s="27">
        <v>3.8717143867012598E-11</v>
      </c>
      <c r="K207" s="23" t="s">
        <v>3374</v>
      </c>
      <c r="L207" s="23">
        <v>1979216</v>
      </c>
      <c r="M207" s="23">
        <v>-1.5093995906899</v>
      </c>
      <c r="N207" s="27">
        <v>9.1331302421440101E-5</v>
      </c>
      <c r="O207" s="23">
        <v>2.4409395505879501E-4</v>
      </c>
      <c r="P207" s="23" t="s">
        <v>2365</v>
      </c>
      <c r="Q207" s="23">
        <v>13421</v>
      </c>
      <c r="R207" s="23" t="s">
        <v>2910</v>
      </c>
      <c r="S207" s="23">
        <v>-0.852189999999998</v>
      </c>
      <c r="T207" s="27">
        <v>4.3174358723535501E-9</v>
      </c>
      <c r="U207" s="27">
        <v>6.8038627964318597E-8</v>
      </c>
      <c r="V207" s="23" t="s">
        <v>1602</v>
      </c>
      <c r="W207" s="23" t="s">
        <v>1603</v>
      </c>
      <c r="X207" s="23" t="s">
        <v>55</v>
      </c>
      <c r="Y207" s="23" t="s">
        <v>1604</v>
      </c>
    </row>
    <row r="208" spans="1:25" x14ac:dyDescent="0.45">
      <c r="A208" s="23" t="s">
        <v>14</v>
      </c>
      <c r="B208" s="23">
        <v>159506</v>
      </c>
      <c r="C208" s="23">
        <v>-1.8073244819046801</v>
      </c>
      <c r="D208" s="27">
        <v>7.7203706705343905E-15</v>
      </c>
      <c r="E208" s="27">
        <v>5.12383344950264E-14</v>
      </c>
      <c r="F208" s="23" t="s">
        <v>15</v>
      </c>
      <c r="G208" s="23">
        <v>359005</v>
      </c>
      <c r="H208" s="23">
        <v>0.43993571689602201</v>
      </c>
      <c r="I208" s="23">
        <v>1.7005907128188999E-3</v>
      </c>
      <c r="J208" s="23">
        <v>3.5084710519771999E-3</v>
      </c>
      <c r="K208" s="23" t="s">
        <v>3374</v>
      </c>
      <c r="L208" s="23">
        <v>1981950</v>
      </c>
      <c r="M208" s="23">
        <v>-2.1657911346053602</v>
      </c>
      <c r="N208" s="27">
        <v>1.2905555533239701E-13</v>
      </c>
      <c r="O208" s="27">
        <v>1.09371592670473E-12</v>
      </c>
      <c r="P208" s="23" t="s">
        <v>2365</v>
      </c>
      <c r="Q208" s="23">
        <v>6797</v>
      </c>
      <c r="R208" s="23" t="s">
        <v>2921</v>
      </c>
      <c r="S208" s="23">
        <v>-0.459793333333332</v>
      </c>
      <c r="T208" s="23">
        <v>1.03330143341522E-4</v>
      </c>
      <c r="U208" s="23">
        <v>3.3158937068378399E-4</v>
      </c>
      <c r="V208" s="23" t="s">
        <v>1188</v>
      </c>
      <c r="W208" s="23" t="s">
        <v>1189</v>
      </c>
      <c r="X208" s="23" t="s">
        <v>59</v>
      </c>
      <c r="Y208" s="23" t="s">
        <v>1190</v>
      </c>
    </row>
    <row r="209" spans="1:25" x14ac:dyDescent="0.45">
      <c r="A209" s="23" t="s">
        <v>14</v>
      </c>
      <c r="B209" s="23">
        <v>59694</v>
      </c>
      <c r="C209" s="23">
        <v>0.65565094058212903</v>
      </c>
      <c r="D209" s="23">
        <v>1.86713980430812E-4</v>
      </c>
      <c r="E209" s="23">
        <v>4.2736883859820901E-4</v>
      </c>
      <c r="F209" s="23" t="s">
        <v>15</v>
      </c>
      <c r="G209" s="23">
        <v>331908</v>
      </c>
      <c r="H209" s="23">
        <v>-0.31025552183680799</v>
      </c>
      <c r="I209" s="23">
        <v>1.07009828787992E-2</v>
      </c>
      <c r="J209" s="23">
        <v>1.8939170001476099E-2</v>
      </c>
      <c r="K209" s="23" t="s">
        <v>3374</v>
      </c>
      <c r="L209" s="23">
        <v>1982231</v>
      </c>
      <c r="M209" s="23">
        <v>1.19510949874413</v>
      </c>
      <c r="N209" s="23">
        <v>1.26962905436889E-2</v>
      </c>
      <c r="O209" s="23">
        <v>2.3457066655594098E-2</v>
      </c>
      <c r="P209" s="23" t="s">
        <v>2365</v>
      </c>
      <c r="Q209" s="23">
        <v>9881</v>
      </c>
      <c r="R209" s="23" t="s">
        <v>2924</v>
      </c>
      <c r="S209" s="23">
        <v>0.98537000000000097</v>
      </c>
      <c r="T209" s="27">
        <v>4.8890197299232599E-9</v>
      </c>
      <c r="U209" s="27">
        <v>7.5068054393210606E-8</v>
      </c>
      <c r="V209" s="23" t="s">
        <v>2925</v>
      </c>
      <c r="W209" s="23" t="s">
        <v>2926</v>
      </c>
      <c r="X209" s="23" t="s">
        <v>59</v>
      </c>
      <c r="Y209" s="23" t="s">
        <v>2927</v>
      </c>
    </row>
    <row r="210" spans="1:25" x14ac:dyDescent="0.45">
      <c r="A210" s="23" t="s">
        <v>14</v>
      </c>
      <c r="B210" s="23">
        <v>152283</v>
      </c>
      <c r="C210" s="23">
        <v>-1.5388480204058299</v>
      </c>
      <c r="D210" s="27">
        <v>1.7651071824134199E-13</v>
      </c>
      <c r="E210" s="27">
        <v>1.0416102990318499E-12</v>
      </c>
      <c r="F210" s="23" t="s">
        <v>15</v>
      </c>
      <c r="G210" s="23">
        <v>343723</v>
      </c>
      <c r="H210" s="23">
        <v>0.366998052089616</v>
      </c>
      <c r="I210" s="23">
        <v>2.2978984800956499E-3</v>
      </c>
      <c r="J210" s="23">
        <v>4.6382156226447502E-3</v>
      </c>
      <c r="K210" s="23" t="s">
        <v>3374</v>
      </c>
      <c r="L210" s="23">
        <v>1984156</v>
      </c>
      <c r="M210" s="23">
        <v>-1.11929135803568</v>
      </c>
      <c r="N210" s="27">
        <v>3.7274402636661902E-5</v>
      </c>
      <c r="O210" s="23">
        <v>1.0624560419019399E-4</v>
      </c>
      <c r="P210" s="23" t="s">
        <v>2365</v>
      </c>
      <c r="Q210" s="23">
        <v>12090</v>
      </c>
      <c r="R210" s="23" t="s">
        <v>2948</v>
      </c>
      <c r="S210" s="23">
        <v>-1.3189200000000001</v>
      </c>
      <c r="T210" s="27">
        <v>5.8531725211030696E-10</v>
      </c>
      <c r="U210" s="27">
        <v>1.36226862234925E-8</v>
      </c>
      <c r="V210" s="23" t="s">
        <v>1318</v>
      </c>
      <c r="W210" s="23" t="s">
        <v>1319</v>
      </c>
      <c r="X210" s="23" t="s">
        <v>63</v>
      </c>
      <c r="Y210" s="23" t="s">
        <v>1320</v>
      </c>
    </row>
    <row r="211" spans="1:25" x14ac:dyDescent="0.45">
      <c r="A211" s="23" t="s">
        <v>14</v>
      </c>
      <c r="B211" s="23">
        <v>113786</v>
      </c>
      <c r="C211" s="23">
        <v>-1.5195882281320101</v>
      </c>
      <c r="D211" s="27">
        <v>1.20771182734322E-8</v>
      </c>
      <c r="E211" s="27">
        <v>4.5925321286432697E-8</v>
      </c>
      <c r="F211" s="23" t="s">
        <v>15</v>
      </c>
      <c r="G211" s="23">
        <v>329840</v>
      </c>
      <c r="H211" s="23">
        <v>1.3037918697775801</v>
      </c>
      <c r="I211" s="27">
        <v>2.57543393330654E-20</v>
      </c>
      <c r="J211" s="27">
        <v>2.7856084490385102E-19</v>
      </c>
      <c r="K211" s="23" t="s">
        <v>3374</v>
      </c>
      <c r="L211" s="23">
        <v>1980862</v>
      </c>
      <c r="M211" s="23">
        <v>-0.87280135007641002</v>
      </c>
      <c r="N211" s="23">
        <v>7.6911362566312405E-4</v>
      </c>
      <c r="O211" s="23">
        <v>1.76591406963779E-3</v>
      </c>
      <c r="P211" s="23" t="s">
        <v>2365</v>
      </c>
      <c r="Q211" s="23">
        <v>12193</v>
      </c>
      <c r="R211" s="23" t="s">
        <v>2949</v>
      </c>
      <c r="S211" s="23">
        <v>-1.2430933333333301</v>
      </c>
      <c r="T211" s="27">
        <v>3.1311703311635099E-5</v>
      </c>
      <c r="U211" s="23">
        <v>1.1656483008899401E-4</v>
      </c>
      <c r="V211" s="23" t="s">
        <v>1324</v>
      </c>
      <c r="W211" s="23" t="s">
        <v>1325</v>
      </c>
      <c r="X211" s="23" t="s">
        <v>63</v>
      </c>
      <c r="Y211" s="23" t="s">
        <v>1326</v>
      </c>
    </row>
    <row r="212" spans="1:25" x14ac:dyDescent="0.45">
      <c r="A212" s="23" t="s">
        <v>14</v>
      </c>
      <c r="B212" s="23">
        <v>159827</v>
      </c>
      <c r="C212" s="23">
        <v>-0.86594111133016505</v>
      </c>
      <c r="D212" s="27">
        <v>1.6139843456191301E-9</v>
      </c>
      <c r="E212" s="27">
        <v>6.6132248934560203E-9</v>
      </c>
      <c r="F212" s="23" t="s">
        <v>15</v>
      </c>
      <c r="G212" s="23">
        <v>327912</v>
      </c>
      <c r="H212" s="23">
        <v>0.59823797779567101</v>
      </c>
      <c r="I212" s="27">
        <v>1.4955210631243901E-11</v>
      </c>
      <c r="J212" s="27">
        <v>8.1508227412340103E-11</v>
      </c>
      <c r="K212" s="23" t="s">
        <v>3374</v>
      </c>
      <c r="L212" s="23">
        <v>1982859</v>
      </c>
      <c r="M212" s="23">
        <v>-1.05853731018268</v>
      </c>
      <c r="N212" s="23">
        <v>1.44410171913481E-3</v>
      </c>
      <c r="O212" s="23">
        <v>3.1689368124694301E-3</v>
      </c>
      <c r="P212" s="23" t="s">
        <v>2365</v>
      </c>
      <c r="Q212" s="23">
        <v>13211</v>
      </c>
      <c r="R212" s="23" t="s">
        <v>2950</v>
      </c>
      <c r="S212" s="23">
        <v>-0.98861666666666703</v>
      </c>
      <c r="T212" s="27">
        <v>6.2449906597588795E-7</v>
      </c>
      <c r="U212" s="27">
        <v>4.0437860311706E-6</v>
      </c>
      <c r="V212" s="23" t="s">
        <v>1626</v>
      </c>
      <c r="W212" s="23" t="s">
        <v>1627</v>
      </c>
      <c r="X212" s="23" t="s">
        <v>63</v>
      </c>
      <c r="Y212" s="23" t="s">
        <v>1628</v>
      </c>
    </row>
    <row r="213" spans="1:25" x14ac:dyDescent="0.45">
      <c r="A213" s="23" t="s">
        <v>14</v>
      </c>
      <c r="B213" s="23">
        <v>144614</v>
      </c>
      <c r="C213" s="23">
        <v>-1.51171416489507</v>
      </c>
      <c r="D213" s="27">
        <v>2.8533285153325801E-11</v>
      </c>
      <c r="E213" s="27">
        <v>1.3937050173901699E-10</v>
      </c>
      <c r="F213" s="23" t="s">
        <v>15</v>
      </c>
      <c r="G213" s="23">
        <v>332573</v>
      </c>
      <c r="H213" s="23">
        <v>0.40099269321424202</v>
      </c>
      <c r="I213" s="23">
        <v>1.6851844778977498E-2</v>
      </c>
      <c r="J213" s="23">
        <v>2.8526659352512002E-2</v>
      </c>
      <c r="K213" s="23" t="s">
        <v>3374</v>
      </c>
      <c r="L213" s="23">
        <v>1985637</v>
      </c>
      <c r="M213" s="23">
        <v>-0.81439540184024795</v>
      </c>
      <c r="N213" s="23">
        <v>5.7599379697056601E-3</v>
      </c>
      <c r="O213" s="23">
        <v>1.14075883400019E-2</v>
      </c>
      <c r="P213" s="23" t="s">
        <v>2365</v>
      </c>
      <c r="Q213" s="23">
        <v>11964</v>
      </c>
      <c r="R213" s="23" t="s">
        <v>2951</v>
      </c>
      <c r="S213" s="23">
        <v>-0.75559666666666703</v>
      </c>
      <c r="T213" s="27">
        <v>3.0737762989756002E-6</v>
      </c>
      <c r="U213" s="27">
        <v>1.5595420477347099E-5</v>
      </c>
      <c r="V213" s="23" t="s">
        <v>2952</v>
      </c>
      <c r="W213" s="23" t="s">
        <v>2953</v>
      </c>
      <c r="X213" s="23" t="s">
        <v>63</v>
      </c>
      <c r="Y213" s="23" t="s">
        <v>1320</v>
      </c>
    </row>
    <row r="214" spans="1:25" x14ac:dyDescent="0.45">
      <c r="A214" s="23" t="s">
        <v>14</v>
      </c>
      <c r="B214" s="23">
        <v>162742</v>
      </c>
      <c r="C214" s="23">
        <v>-0.61869358593981705</v>
      </c>
      <c r="D214" s="23">
        <v>2.2062319678312899E-4</v>
      </c>
      <c r="E214" s="23">
        <v>5.00034197915821E-4</v>
      </c>
      <c r="F214" s="23" t="s">
        <v>15</v>
      </c>
      <c r="G214" s="23">
        <v>331893</v>
      </c>
      <c r="H214" s="23">
        <v>1.18118045542642</v>
      </c>
      <c r="I214" s="23">
        <v>5.6270674011604203E-3</v>
      </c>
      <c r="J214" s="23">
        <v>1.05741723075512E-2</v>
      </c>
      <c r="K214" s="23" t="s">
        <v>3374</v>
      </c>
      <c r="L214" s="23">
        <v>1985067</v>
      </c>
      <c r="M214" s="23">
        <v>-0.75936335684909695</v>
      </c>
      <c r="N214" s="23">
        <v>4.6433887280947104E-3</v>
      </c>
      <c r="O214" s="23">
        <v>9.3607167671463393E-3</v>
      </c>
      <c r="P214" s="23" t="s">
        <v>2365</v>
      </c>
      <c r="Q214" s="23">
        <v>8489</v>
      </c>
      <c r="R214" s="23" t="s">
        <v>2954</v>
      </c>
      <c r="S214" s="23">
        <v>-0.64816999999999902</v>
      </c>
      <c r="T214" s="23">
        <v>1.2447572385266599E-4</v>
      </c>
      <c r="U214" s="23">
        <v>3.9194570726838501E-4</v>
      </c>
      <c r="V214" s="23" t="s">
        <v>2955</v>
      </c>
      <c r="W214" s="23" t="s">
        <v>2956</v>
      </c>
      <c r="X214" s="23" t="s">
        <v>63</v>
      </c>
      <c r="Y214" s="23" t="s">
        <v>2957</v>
      </c>
    </row>
    <row r="215" spans="1:25" x14ac:dyDescent="0.45">
      <c r="A215" s="23" t="s">
        <v>14</v>
      </c>
      <c r="B215" s="23">
        <v>166620</v>
      </c>
      <c r="C215" s="23">
        <v>-1.3493967409455101</v>
      </c>
      <c r="D215" s="27">
        <v>1.7905579543765901E-16</v>
      </c>
      <c r="E215" s="27">
        <v>1.35343502169425E-15</v>
      </c>
      <c r="F215" s="23" t="s">
        <v>15</v>
      </c>
      <c r="G215" s="23">
        <v>327062</v>
      </c>
      <c r="H215" s="23">
        <v>0.42188844851581397</v>
      </c>
      <c r="I215" s="23">
        <v>2.7667618198782802E-4</v>
      </c>
      <c r="J215" s="23">
        <v>6.4517824776768305E-4</v>
      </c>
      <c r="K215" s="23" t="s">
        <v>3374</v>
      </c>
      <c r="L215" s="23">
        <v>1984285</v>
      </c>
      <c r="M215" s="23">
        <v>-1.44307654216416</v>
      </c>
      <c r="N215" s="27">
        <v>5.3965860290795798E-6</v>
      </c>
      <c r="O215" s="27">
        <v>1.7415100562076798E-5</v>
      </c>
      <c r="P215" s="23" t="s">
        <v>2365</v>
      </c>
      <c r="Q215" s="23">
        <v>9177</v>
      </c>
      <c r="R215" s="23" t="s">
        <v>2958</v>
      </c>
      <c r="S215" s="23">
        <v>-0.535503333333333</v>
      </c>
      <c r="T215" s="27">
        <v>3.1004672928921499E-6</v>
      </c>
      <c r="U215" s="27">
        <v>1.5706472575921499E-5</v>
      </c>
      <c r="V215" s="23" t="s">
        <v>1391</v>
      </c>
      <c r="W215" s="23" t="s">
        <v>1392</v>
      </c>
      <c r="X215" s="23" t="s">
        <v>63</v>
      </c>
      <c r="Y215" s="23" t="s">
        <v>1393</v>
      </c>
    </row>
    <row r="216" spans="1:25" x14ac:dyDescent="0.45">
      <c r="A216" s="23" t="s">
        <v>14</v>
      </c>
      <c r="B216" s="23">
        <v>160214</v>
      </c>
      <c r="C216" s="23">
        <v>-1.2029014459452201</v>
      </c>
      <c r="D216" s="27">
        <v>3.4032910899325701E-7</v>
      </c>
      <c r="E216" s="27">
        <v>1.1011960675776599E-6</v>
      </c>
      <c r="F216" s="23" t="s">
        <v>15</v>
      </c>
      <c r="G216" s="23">
        <v>332090</v>
      </c>
      <c r="H216" s="23">
        <v>0.28387967029852301</v>
      </c>
      <c r="I216" s="23">
        <v>1.8684235351886999E-2</v>
      </c>
      <c r="J216" s="23">
        <v>3.1287934671573397E-2</v>
      </c>
      <c r="K216" s="23" t="s">
        <v>3374</v>
      </c>
      <c r="L216" s="23">
        <v>1979011</v>
      </c>
      <c r="M216" s="23">
        <v>-1.1794658058915599</v>
      </c>
      <c r="N216" s="27">
        <v>4.1116474488421497E-6</v>
      </c>
      <c r="O216" s="27">
        <v>1.3459231076817701E-5</v>
      </c>
      <c r="P216" s="23" t="s">
        <v>2365</v>
      </c>
      <c r="Q216" s="23">
        <v>7610</v>
      </c>
      <c r="R216" s="23" t="s">
        <v>2959</v>
      </c>
      <c r="S216" s="23">
        <v>-0.52584666666666602</v>
      </c>
      <c r="T216" s="23">
        <v>6.29783389338106E-4</v>
      </c>
      <c r="U216" s="23">
        <v>1.6514768910470001E-3</v>
      </c>
      <c r="V216" s="23" t="s">
        <v>2960</v>
      </c>
      <c r="W216" s="23" t="s">
        <v>2961</v>
      </c>
      <c r="X216" s="23" t="s">
        <v>63</v>
      </c>
      <c r="Y216" s="23" t="s">
        <v>2962</v>
      </c>
    </row>
    <row r="217" spans="1:25" x14ac:dyDescent="0.45">
      <c r="A217" s="23" t="s">
        <v>14</v>
      </c>
      <c r="B217" s="23">
        <v>164430</v>
      </c>
      <c r="C217" s="23">
        <v>-0.453148673377051</v>
      </c>
      <c r="D217" s="23">
        <v>1.2365629893248299E-2</v>
      </c>
      <c r="E217" s="23">
        <v>2.1485245646874301E-2</v>
      </c>
      <c r="F217" s="23" t="s">
        <v>15</v>
      </c>
      <c r="G217" s="23">
        <v>300035</v>
      </c>
      <c r="H217" s="23">
        <v>0.69023717738767798</v>
      </c>
      <c r="I217" s="27">
        <v>8.9131178270475094E-5</v>
      </c>
      <c r="J217" s="23">
        <v>2.23723093808029E-4</v>
      </c>
      <c r="K217" s="23" t="s">
        <v>3374</v>
      </c>
      <c r="L217" s="23">
        <v>1985947</v>
      </c>
      <c r="M217" s="23">
        <v>-1.1454761665394999</v>
      </c>
      <c r="N217" s="27">
        <v>1.10619833535958E-5</v>
      </c>
      <c r="O217" s="27">
        <v>3.4080517041085801E-5</v>
      </c>
      <c r="P217" s="23" t="s">
        <v>2365</v>
      </c>
      <c r="Q217" s="23">
        <v>7985</v>
      </c>
      <c r="R217" s="23" t="s">
        <v>2963</v>
      </c>
      <c r="S217" s="23">
        <v>-0.46789333333333299</v>
      </c>
      <c r="T217" s="23">
        <v>1.6289926429388901E-4</v>
      </c>
      <c r="U217" s="23">
        <v>4.9276650716097799E-4</v>
      </c>
      <c r="V217" s="23" t="s">
        <v>1159</v>
      </c>
      <c r="W217" s="23" t="s">
        <v>2964</v>
      </c>
      <c r="X217" s="23" t="s">
        <v>63</v>
      </c>
      <c r="Y217" s="23" t="s">
        <v>2965</v>
      </c>
    </row>
    <row r="218" spans="1:25" x14ac:dyDescent="0.45">
      <c r="A218" s="23" t="s">
        <v>14</v>
      </c>
      <c r="B218" s="23">
        <v>161438</v>
      </c>
      <c r="C218" s="23">
        <v>-0.97513721515265295</v>
      </c>
      <c r="D218" s="27">
        <v>3.7702722667203401E-5</v>
      </c>
      <c r="E218" s="27">
        <v>9.5744731550207601E-5</v>
      </c>
      <c r="F218" s="23" t="s">
        <v>15</v>
      </c>
      <c r="G218" s="23">
        <v>331241</v>
      </c>
      <c r="H218" s="23">
        <v>0.70558290307926996</v>
      </c>
      <c r="I218" s="23">
        <v>5.6617849409220495E-4</v>
      </c>
      <c r="J218" s="23">
        <v>1.2666614775119101E-3</v>
      </c>
      <c r="K218" s="23" t="s">
        <v>3374</v>
      </c>
      <c r="L218" s="23">
        <v>1986178</v>
      </c>
      <c r="M218" s="23">
        <v>-0.99834401748378698</v>
      </c>
      <c r="N218" s="27">
        <v>5.50868906579079E-5</v>
      </c>
      <c r="O218" s="23">
        <v>1.5273248760913901E-4</v>
      </c>
      <c r="P218" s="23" t="s">
        <v>2365</v>
      </c>
      <c r="Q218" s="23">
        <v>12671</v>
      </c>
      <c r="R218" s="23" t="s">
        <v>2966</v>
      </c>
      <c r="S218" s="23">
        <v>-0.45665333333333402</v>
      </c>
      <c r="T218" s="23">
        <v>1.02584785945676E-2</v>
      </c>
      <c r="U218" s="23">
        <v>1.9744099472770001E-2</v>
      </c>
      <c r="V218" s="23" t="s">
        <v>1566</v>
      </c>
      <c r="W218" s="23" t="s">
        <v>1567</v>
      </c>
      <c r="X218" s="23" t="s">
        <v>63</v>
      </c>
      <c r="Y218" s="23" t="s">
        <v>1568</v>
      </c>
    </row>
    <row r="219" spans="1:25" x14ac:dyDescent="0.45">
      <c r="A219" s="23" t="s">
        <v>14</v>
      </c>
      <c r="B219" s="23">
        <v>162212</v>
      </c>
      <c r="C219" s="23">
        <v>-2.8231959445918702</v>
      </c>
      <c r="D219" s="27">
        <v>1.0825802720174699E-56</v>
      </c>
      <c r="E219" s="27">
        <v>7.62961334564693E-55</v>
      </c>
      <c r="F219" s="23" t="s">
        <v>15</v>
      </c>
      <c r="G219" s="23">
        <v>330559</v>
      </c>
      <c r="H219" s="23">
        <v>0.47762617091353798</v>
      </c>
      <c r="I219" s="27">
        <v>1.9795021995443799E-6</v>
      </c>
      <c r="J219" s="27">
        <v>6.1869389872316001E-6</v>
      </c>
      <c r="K219" s="23" t="s">
        <v>3374</v>
      </c>
      <c r="L219" s="23">
        <v>1981394</v>
      </c>
      <c r="M219" s="23">
        <v>-0.91994425423068404</v>
      </c>
      <c r="N219" s="23">
        <v>1.3618264190509499E-4</v>
      </c>
      <c r="O219" s="23">
        <v>3.5474737582685199E-4</v>
      </c>
      <c r="P219" s="23" t="s">
        <v>2365</v>
      </c>
      <c r="Q219" s="23">
        <v>9019</v>
      </c>
      <c r="R219" s="23" t="s">
        <v>2967</v>
      </c>
      <c r="S219" s="23">
        <v>-0.45566333333333198</v>
      </c>
      <c r="T219" s="23">
        <v>2.0187934138050801E-2</v>
      </c>
      <c r="U219" s="23">
        <v>3.57705470774458E-2</v>
      </c>
      <c r="V219" s="23" t="s">
        <v>1018</v>
      </c>
      <c r="W219" s="23" t="s">
        <v>1019</v>
      </c>
      <c r="X219" s="23" t="s">
        <v>63</v>
      </c>
      <c r="Y219" s="23" t="s">
        <v>1020</v>
      </c>
    </row>
    <row r="220" spans="1:25" x14ac:dyDescent="0.45">
      <c r="A220" s="23" t="s">
        <v>14</v>
      </c>
      <c r="B220" s="23">
        <v>19973</v>
      </c>
      <c r="C220" s="23">
        <v>-1.95056413549114</v>
      </c>
      <c r="D220" s="27">
        <v>1.4799585160437999E-37</v>
      </c>
      <c r="E220" s="27">
        <v>4.3287324184680398E-36</v>
      </c>
      <c r="F220" s="23" t="s">
        <v>15</v>
      </c>
      <c r="G220" s="23">
        <v>330372</v>
      </c>
      <c r="H220" s="23">
        <v>0.419534577095733</v>
      </c>
      <c r="I220" s="23">
        <v>3.11748386355072E-4</v>
      </c>
      <c r="J220" s="23">
        <v>7.2191105483547101E-4</v>
      </c>
      <c r="K220" s="23" t="s">
        <v>3374</v>
      </c>
      <c r="L220" s="23">
        <v>1986500</v>
      </c>
      <c r="M220" s="23">
        <v>-0.90570981356859304</v>
      </c>
      <c r="N220" s="23">
        <v>1.5204719272000799E-4</v>
      </c>
      <c r="O220" s="23">
        <v>3.9345797134998401E-4</v>
      </c>
      <c r="P220" s="23" t="s">
        <v>2365</v>
      </c>
      <c r="Q220" s="23">
        <v>10599</v>
      </c>
      <c r="R220" s="23" t="s">
        <v>2968</v>
      </c>
      <c r="S220" s="23">
        <v>-0.425713333333332</v>
      </c>
      <c r="T220" s="23">
        <v>2.5466847616643501E-2</v>
      </c>
      <c r="U220" s="23">
        <v>4.3875970340581799E-2</v>
      </c>
      <c r="V220" s="23" t="s">
        <v>1136</v>
      </c>
      <c r="W220" s="23" t="s">
        <v>1137</v>
      </c>
      <c r="X220" s="23" t="s">
        <v>63</v>
      </c>
      <c r="Y220" s="23" t="s">
        <v>1138</v>
      </c>
    </row>
    <row r="221" spans="1:25" x14ac:dyDescent="0.45">
      <c r="A221" s="23" t="s">
        <v>14</v>
      </c>
      <c r="B221" s="23">
        <v>109333</v>
      </c>
      <c r="C221" s="23">
        <v>-1.11212727184129</v>
      </c>
      <c r="D221" s="27">
        <v>3.19713063389897E-5</v>
      </c>
      <c r="E221" s="27">
        <v>8.17793525435615E-5</v>
      </c>
      <c r="F221" s="23" t="s">
        <v>15</v>
      </c>
      <c r="G221" s="23">
        <v>330089</v>
      </c>
      <c r="H221" s="23">
        <v>0.35997420821853598</v>
      </c>
      <c r="I221" s="23">
        <v>1.82526887584867E-2</v>
      </c>
      <c r="J221" s="23">
        <v>3.0631250822995199E-2</v>
      </c>
      <c r="K221" s="23" t="s">
        <v>3374</v>
      </c>
      <c r="L221" s="23">
        <v>1978908</v>
      </c>
      <c r="M221" s="23">
        <v>-0.67467490918103401</v>
      </c>
      <c r="N221" s="23">
        <v>1.24109339675869E-2</v>
      </c>
      <c r="O221" s="23">
        <v>2.2976282479026399E-2</v>
      </c>
      <c r="P221" s="23" t="s">
        <v>2365</v>
      </c>
      <c r="Q221" s="23">
        <v>7248</v>
      </c>
      <c r="R221" s="23" t="s">
        <v>2969</v>
      </c>
      <c r="S221" s="23">
        <v>-0.39234999999999898</v>
      </c>
      <c r="T221" s="23">
        <v>1.52990384621156E-2</v>
      </c>
      <c r="U221" s="23">
        <v>2.80189615072069E-2</v>
      </c>
      <c r="V221" s="23" t="s">
        <v>2970</v>
      </c>
      <c r="W221" s="23" t="s">
        <v>2971</v>
      </c>
      <c r="X221" s="23" t="s">
        <v>63</v>
      </c>
      <c r="Y221" s="23" t="s">
        <v>1320</v>
      </c>
    </row>
    <row r="222" spans="1:25" x14ac:dyDescent="0.45">
      <c r="A222" s="23" t="s">
        <v>14</v>
      </c>
      <c r="B222" s="23">
        <v>42979</v>
      </c>
      <c r="C222" s="23">
        <v>-1.0727948550163999</v>
      </c>
      <c r="D222" s="27">
        <v>4.4210836971693101E-12</v>
      </c>
      <c r="E222" s="27">
        <v>2.3137213125214201E-11</v>
      </c>
      <c r="F222" s="23" t="s">
        <v>15</v>
      </c>
      <c r="G222" s="23">
        <v>327898</v>
      </c>
      <c r="H222" s="23">
        <v>0.73736764156944101</v>
      </c>
      <c r="I222" s="27">
        <v>3.7022671236473901E-14</v>
      </c>
      <c r="J222" s="27">
        <v>2.5986424605099699E-13</v>
      </c>
      <c r="K222" s="23" t="s">
        <v>3374</v>
      </c>
      <c r="L222" s="23">
        <v>1983417</v>
      </c>
      <c r="M222" s="23">
        <v>-1.1161657776571601</v>
      </c>
      <c r="N222" s="27">
        <v>2.1065272445371699E-6</v>
      </c>
      <c r="O222" s="27">
        <v>7.1778934556092598E-6</v>
      </c>
      <c r="P222" s="23" t="s">
        <v>2365</v>
      </c>
      <c r="Q222" s="23">
        <v>13238</v>
      </c>
      <c r="R222" s="23" t="s">
        <v>2972</v>
      </c>
      <c r="S222" s="23">
        <v>-0.32022999999999902</v>
      </c>
      <c r="T222" s="23">
        <v>7.9352344932903506E-3</v>
      </c>
      <c r="U222" s="23">
        <v>1.5745277180254501E-2</v>
      </c>
      <c r="V222" s="23" t="s">
        <v>1513</v>
      </c>
      <c r="W222" s="23" t="s">
        <v>1514</v>
      </c>
      <c r="X222" s="23" t="s">
        <v>63</v>
      </c>
      <c r="Y222" s="23" t="s">
        <v>1246</v>
      </c>
    </row>
    <row r="223" spans="1:25" x14ac:dyDescent="0.45">
      <c r="A223" s="23" t="s">
        <v>14</v>
      </c>
      <c r="B223" s="23">
        <v>67402</v>
      </c>
      <c r="C223" s="23">
        <v>-1.3568018659333201</v>
      </c>
      <c r="D223" s="27">
        <v>1.3911837303636999E-20</v>
      </c>
      <c r="E223" s="27">
        <v>1.3818469268042099E-19</v>
      </c>
      <c r="F223" s="23" t="s">
        <v>15</v>
      </c>
      <c r="G223" s="23">
        <v>332171</v>
      </c>
      <c r="H223" s="23">
        <v>0.48292403186212102</v>
      </c>
      <c r="I223" s="23">
        <v>7.6030789389051803E-4</v>
      </c>
      <c r="J223" s="23">
        <v>1.66948059035012E-3</v>
      </c>
      <c r="K223" s="23" t="s">
        <v>3374</v>
      </c>
      <c r="L223" s="23">
        <v>1986374</v>
      </c>
      <c r="M223" s="23">
        <v>-1.0254793883376201</v>
      </c>
      <c r="N223" s="23">
        <v>3.8584315393126699E-3</v>
      </c>
      <c r="O223" s="23">
        <v>7.8669556831030604E-3</v>
      </c>
      <c r="P223" s="23" t="s">
        <v>2365</v>
      </c>
      <c r="Q223" s="23">
        <v>7512</v>
      </c>
      <c r="R223" s="23" t="s">
        <v>2973</v>
      </c>
      <c r="S223" s="23">
        <v>-0.29309333333333498</v>
      </c>
      <c r="T223" s="23">
        <v>1.40405537436771E-2</v>
      </c>
      <c r="U223" s="23">
        <v>2.6049708222311601E-2</v>
      </c>
      <c r="V223" s="23" t="s">
        <v>1385</v>
      </c>
      <c r="W223" s="23" t="s">
        <v>1386</v>
      </c>
      <c r="X223" s="23" t="s">
        <v>63</v>
      </c>
      <c r="Y223" s="23" t="s">
        <v>1387</v>
      </c>
    </row>
    <row r="224" spans="1:25" x14ac:dyDescent="0.45">
      <c r="A224" s="23" t="s">
        <v>14</v>
      </c>
      <c r="B224" s="23">
        <v>187424</v>
      </c>
      <c r="C224" s="23">
        <v>-1.12626147235743</v>
      </c>
      <c r="D224" s="27">
        <v>4.4985571567878597E-6</v>
      </c>
      <c r="E224" s="27">
        <v>1.2818376187997801E-5</v>
      </c>
      <c r="F224" s="23" t="s">
        <v>15</v>
      </c>
      <c r="G224" s="23">
        <v>311010</v>
      </c>
      <c r="H224" s="23">
        <v>0.76008986506521603</v>
      </c>
      <c r="I224" s="23">
        <v>5.05034778972738E-3</v>
      </c>
      <c r="J224" s="23">
        <v>9.5775037717331594E-3</v>
      </c>
      <c r="K224" s="23" t="s">
        <v>3374</v>
      </c>
      <c r="L224" s="23">
        <v>1983891</v>
      </c>
      <c r="M224" s="23">
        <v>-1.4662932120821399</v>
      </c>
      <c r="N224" s="27">
        <v>1.3835177511351E-5</v>
      </c>
      <c r="O224" s="27">
        <v>4.1995453980415903E-5</v>
      </c>
      <c r="P224" s="23" t="s">
        <v>2365</v>
      </c>
      <c r="Q224" s="23">
        <v>8149</v>
      </c>
      <c r="R224" s="23" t="s">
        <v>3039</v>
      </c>
      <c r="S224" s="23">
        <v>-1.3037799999999999</v>
      </c>
      <c r="T224" s="27">
        <v>1.0161158765671499E-5</v>
      </c>
      <c r="U224" s="27">
        <v>4.4126147627816598E-5</v>
      </c>
      <c r="V224" s="23" t="s">
        <v>1476</v>
      </c>
      <c r="W224" s="23" t="s">
        <v>1477</v>
      </c>
      <c r="X224" s="23" t="s">
        <v>71</v>
      </c>
      <c r="Y224" s="23" t="s">
        <v>1478</v>
      </c>
    </row>
    <row r="225" spans="1:25" x14ac:dyDescent="0.45">
      <c r="A225" s="23" t="s">
        <v>14</v>
      </c>
      <c r="B225" s="23">
        <v>138300</v>
      </c>
      <c r="C225" s="23">
        <v>-1.6767591232293499</v>
      </c>
      <c r="D225" s="27">
        <v>1.08768084654497E-23</v>
      </c>
      <c r="E225" s="27">
        <v>1.3325891166279399E-22</v>
      </c>
      <c r="F225" s="23" t="s">
        <v>15</v>
      </c>
      <c r="G225" s="23">
        <v>81089</v>
      </c>
      <c r="H225" s="23">
        <v>2.4048641686666001</v>
      </c>
      <c r="I225" s="27">
        <v>4.6405109796629002E-23</v>
      </c>
      <c r="J225" s="27">
        <v>6.2450568914771197E-22</v>
      </c>
      <c r="K225" s="23" t="s">
        <v>3374</v>
      </c>
      <c r="L225" s="23">
        <v>1983751</v>
      </c>
      <c r="M225" s="23">
        <v>-0.96962023801117703</v>
      </c>
      <c r="N225" s="23">
        <v>9.4056438984922303E-3</v>
      </c>
      <c r="O225" s="23">
        <v>1.7883328013099001E-2</v>
      </c>
      <c r="P225" s="23" t="s">
        <v>2365</v>
      </c>
      <c r="Q225" s="23">
        <v>13375</v>
      </c>
      <c r="R225" s="23" t="s">
        <v>3048</v>
      </c>
      <c r="S225" s="23">
        <v>-0.59907999999999895</v>
      </c>
      <c r="T225" s="27">
        <v>1.74590530867012E-6</v>
      </c>
      <c r="U225" s="27">
        <v>9.6870949127641501E-6</v>
      </c>
      <c r="V225" s="23" t="s">
        <v>1258</v>
      </c>
      <c r="W225" s="23" t="s">
        <v>1259</v>
      </c>
      <c r="X225" s="23" t="s">
        <v>71</v>
      </c>
      <c r="Y225" s="23" t="s">
        <v>1260</v>
      </c>
    </row>
    <row r="226" spans="1:25" x14ac:dyDescent="0.45">
      <c r="A226" s="23" t="s">
        <v>14</v>
      </c>
      <c r="B226" s="23">
        <v>118818</v>
      </c>
      <c r="C226" s="23">
        <v>0.45846762225120102</v>
      </c>
      <c r="D226" s="23">
        <v>3.16033465801448E-3</v>
      </c>
      <c r="E226" s="23">
        <v>6.09181465728241E-3</v>
      </c>
      <c r="F226" s="23" t="s">
        <v>15</v>
      </c>
      <c r="G226" s="23">
        <v>313945</v>
      </c>
      <c r="H226" s="23">
        <v>-0.64009737796564403</v>
      </c>
      <c r="I226" s="27">
        <v>6.2205225531046395E-8</v>
      </c>
      <c r="J226" s="27">
        <v>2.32414398433669E-7</v>
      </c>
      <c r="K226" s="23" t="s">
        <v>3374</v>
      </c>
      <c r="L226" s="23">
        <v>1986862</v>
      </c>
      <c r="M226" s="23">
        <v>4.93110996432981</v>
      </c>
      <c r="N226" s="27">
        <v>1.2463631428515401E-16</v>
      </c>
      <c r="O226" s="27">
        <v>1.59755799104756E-15</v>
      </c>
      <c r="P226" s="23" t="s">
        <v>2365</v>
      </c>
      <c r="Q226" s="23">
        <v>9278</v>
      </c>
      <c r="R226" s="23" t="s">
        <v>3052</v>
      </c>
      <c r="S226" s="23">
        <v>0.62025333333333399</v>
      </c>
      <c r="T226" s="27">
        <v>1.13118801307428E-6</v>
      </c>
      <c r="U226" s="27">
        <v>6.7069192823387204E-6</v>
      </c>
      <c r="V226" s="23" t="s">
        <v>1883</v>
      </c>
      <c r="W226" s="23" t="s">
        <v>1884</v>
      </c>
      <c r="X226" s="23" t="s">
        <v>71</v>
      </c>
      <c r="Y226" s="23" t="s">
        <v>1885</v>
      </c>
    </row>
    <row r="227" spans="1:25" x14ac:dyDescent="0.45">
      <c r="A227" s="23" t="s">
        <v>14</v>
      </c>
      <c r="B227" s="23">
        <v>106250</v>
      </c>
      <c r="C227" s="23">
        <v>0.88219651267823795</v>
      </c>
      <c r="D227" s="27">
        <v>2.1813929479091101E-7</v>
      </c>
      <c r="E227" s="27">
        <v>7.21282744170126E-7</v>
      </c>
      <c r="F227" s="23" t="s">
        <v>15</v>
      </c>
      <c r="G227" s="23">
        <v>339452</v>
      </c>
      <c r="H227" s="23">
        <v>-0.29887314620049599</v>
      </c>
      <c r="I227" s="23">
        <v>1.30160594078274E-2</v>
      </c>
      <c r="J227" s="23">
        <v>2.2539412058060999E-2</v>
      </c>
      <c r="K227" s="23" t="s">
        <v>3374</v>
      </c>
      <c r="L227" s="23">
        <v>1981964</v>
      </c>
      <c r="M227" s="23">
        <v>3.8784802748178002</v>
      </c>
      <c r="N227" s="27">
        <v>9.1597758143177906E-15</v>
      </c>
      <c r="O227" s="27">
        <v>9.0814211055447101E-14</v>
      </c>
      <c r="P227" s="23" t="s">
        <v>2365</v>
      </c>
      <c r="Q227" s="23">
        <v>7109</v>
      </c>
      <c r="R227" s="23" t="s">
        <v>3067</v>
      </c>
      <c r="S227" s="23">
        <v>0.45895666666666601</v>
      </c>
      <c r="T227" s="27">
        <v>8.5218584536834907E-5</v>
      </c>
      <c r="U227" s="23">
        <v>2.8147956710651502E-4</v>
      </c>
      <c r="V227" s="23" t="s">
        <v>3068</v>
      </c>
      <c r="W227" s="23" t="s">
        <v>3069</v>
      </c>
      <c r="X227" s="23" t="s">
        <v>75</v>
      </c>
      <c r="Y227" s="23" t="s">
        <v>3070</v>
      </c>
    </row>
    <row r="228" spans="1:25" x14ac:dyDescent="0.45">
      <c r="A228" s="23" t="s">
        <v>14</v>
      </c>
      <c r="B228" s="23">
        <v>150445</v>
      </c>
      <c r="C228" s="23">
        <v>-0.85107553785923595</v>
      </c>
      <c r="D228" s="27">
        <v>2.8027297510509798E-6</v>
      </c>
      <c r="E228" s="27">
        <v>8.1815385237780205E-6</v>
      </c>
      <c r="F228" s="23" t="s">
        <v>15</v>
      </c>
      <c r="G228" s="23">
        <v>342992</v>
      </c>
      <c r="H228" s="23">
        <v>0.71037055189401699</v>
      </c>
      <c r="I228" s="27">
        <v>2.74333558476506E-6</v>
      </c>
      <c r="J228" s="27">
        <v>8.4275076480184001E-6</v>
      </c>
      <c r="K228" s="23" t="s">
        <v>3374</v>
      </c>
      <c r="L228" s="23">
        <v>1980473</v>
      </c>
      <c r="M228" s="23">
        <v>-0.82394249152945398</v>
      </c>
      <c r="N228" s="23">
        <v>6.2932506535108299E-3</v>
      </c>
      <c r="O228" s="23">
        <v>1.23803871928617E-2</v>
      </c>
      <c r="P228" s="23" t="s">
        <v>2365</v>
      </c>
      <c r="Q228" s="23">
        <v>10643</v>
      </c>
      <c r="R228" s="23" t="s">
        <v>3096</v>
      </c>
      <c r="S228" s="23">
        <v>-0.62812000000000001</v>
      </c>
      <c r="T228" s="27">
        <v>7.4031008533860802E-5</v>
      </c>
      <c r="U228" s="23">
        <v>2.4841600606026102E-4</v>
      </c>
      <c r="V228" s="23" t="s">
        <v>1645</v>
      </c>
      <c r="W228" s="23" t="s">
        <v>1646</v>
      </c>
      <c r="X228" s="23" t="s">
        <v>84</v>
      </c>
      <c r="Y228" s="23" t="s">
        <v>1647</v>
      </c>
    </row>
    <row r="229" spans="1:25" x14ac:dyDescent="0.45">
      <c r="A229" s="23" t="s">
        <v>14</v>
      </c>
      <c r="B229" s="23">
        <v>70387</v>
      </c>
      <c r="C229" s="23">
        <v>1.4875414708800101</v>
      </c>
      <c r="D229" s="27">
        <v>2.73321131039627E-20</v>
      </c>
      <c r="E229" s="27">
        <v>2.6542996977601501E-19</v>
      </c>
      <c r="F229" s="23" t="s">
        <v>15</v>
      </c>
      <c r="G229" s="23">
        <v>346043</v>
      </c>
      <c r="H229" s="23">
        <v>-0.80225830622532701</v>
      </c>
      <c r="I229" s="27">
        <v>2.6556308075457201E-6</v>
      </c>
      <c r="J229" s="27">
        <v>8.1724293716820307E-6</v>
      </c>
      <c r="K229" s="23" t="s">
        <v>3374</v>
      </c>
      <c r="L229" s="23">
        <v>1979048</v>
      </c>
      <c r="M229" s="23">
        <v>1.0669613215937901</v>
      </c>
      <c r="N229" s="23">
        <v>2.6281062037297001E-3</v>
      </c>
      <c r="O229" s="23">
        <v>5.5268811526940301E-3</v>
      </c>
      <c r="P229" s="23" t="s">
        <v>2365</v>
      </c>
      <c r="Q229" s="23">
        <v>10091</v>
      </c>
      <c r="R229" s="23" t="s">
        <v>3108</v>
      </c>
      <c r="S229" s="23">
        <v>0.97406000000000004</v>
      </c>
      <c r="T229" s="27">
        <v>6.6156349560250796E-7</v>
      </c>
      <c r="U229" s="27">
        <v>4.2501230464051097E-6</v>
      </c>
      <c r="V229" s="23" t="s">
        <v>2287</v>
      </c>
      <c r="W229" s="23" t="s">
        <v>2288</v>
      </c>
      <c r="X229" s="23" t="s">
        <v>84</v>
      </c>
      <c r="Y229" s="23" t="s">
        <v>2289</v>
      </c>
    </row>
    <row r="230" spans="1:25" x14ac:dyDescent="0.45">
      <c r="A230" s="23" t="s">
        <v>14</v>
      </c>
      <c r="B230" s="23">
        <v>135484</v>
      </c>
      <c r="C230" s="23">
        <v>0.62479973929938504</v>
      </c>
      <c r="D230" s="23">
        <v>7.2093972184627197E-4</v>
      </c>
      <c r="E230" s="23">
        <v>1.53127265834168E-3</v>
      </c>
      <c r="F230" s="23" t="s">
        <v>15</v>
      </c>
      <c r="G230" s="23">
        <v>286234</v>
      </c>
      <c r="H230" s="23">
        <v>-0.42590226175252299</v>
      </c>
      <c r="I230" s="27">
        <v>9.1587165482624297E-5</v>
      </c>
      <c r="J230" s="23">
        <v>2.2908022516564201E-4</v>
      </c>
      <c r="K230" s="23" t="s">
        <v>3374</v>
      </c>
      <c r="L230" s="23">
        <v>1983520</v>
      </c>
      <c r="M230" s="23">
        <v>2.1397360968577099</v>
      </c>
      <c r="N230" s="27">
        <v>5.2241128056009403E-13</v>
      </c>
      <c r="O230" s="27">
        <v>4.1059431019379298E-12</v>
      </c>
      <c r="P230" s="23" t="s">
        <v>2365</v>
      </c>
      <c r="Q230" s="23">
        <v>9102</v>
      </c>
      <c r="R230" s="23" t="s">
        <v>3144</v>
      </c>
      <c r="S230" s="23">
        <v>2.45570666666667</v>
      </c>
      <c r="T230" s="27">
        <v>6.4578433045829003E-11</v>
      </c>
      <c r="U230" s="27">
        <v>2.5139461435697701E-9</v>
      </c>
      <c r="V230" s="23" t="s">
        <v>1925</v>
      </c>
      <c r="W230" s="23" t="s">
        <v>1926</v>
      </c>
      <c r="X230" s="23" t="s">
        <v>1927</v>
      </c>
      <c r="Y230" s="23" t="s">
        <v>1928</v>
      </c>
    </row>
    <row r="231" spans="1:25" x14ac:dyDescent="0.45">
      <c r="A231" s="23" t="s">
        <v>14</v>
      </c>
      <c r="B231" s="23">
        <v>159475</v>
      </c>
      <c r="C231" s="23">
        <v>0.87523030674146696</v>
      </c>
      <c r="D231" s="23">
        <v>6.9703250642331798E-4</v>
      </c>
      <c r="E231" s="23">
        <v>1.4821955596357899E-3</v>
      </c>
      <c r="F231" s="23" t="s">
        <v>15</v>
      </c>
      <c r="G231" s="23">
        <v>328824</v>
      </c>
      <c r="H231" s="23">
        <v>-0.75681375318160005</v>
      </c>
      <c r="I231" s="27">
        <v>4.3421547339167901E-10</v>
      </c>
      <c r="J231" s="27">
        <v>2.0420966954267198E-9</v>
      </c>
      <c r="K231" s="23" t="s">
        <v>3374</v>
      </c>
      <c r="L231" s="23">
        <v>1980945</v>
      </c>
      <c r="M231" s="23">
        <v>1.8232022697813699</v>
      </c>
      <c r="N231" s="27">
        <v>1.16588682119918E-9</v>
      </c>
      <c r="O231" s="27">
        <v>6.0454207004713604E-9</v>
      </c>
      <c r="P231" s="23" t="s">
        <v>2365</v>
      </c>
      <c r="Q231" s="23">
        <v>10954</v>
      </c>
      <c r="R231" s="23" t="s">
        <v>3160</v>
      </c>
      <c r="S231" s="23">
        <v>0.43492333333333399</v>
      </c>
      <c r="T231" s="23">
        <v>3.9818912483716103E-4</v>
      </c>
      <c r="U231" s="23">
        <v>1.1053297438179299E-3</v>
      </c>
      <c r="V231" s="23" t="s">
        <v>2070</v>
      </c>
      <c r="W231" s="23" t="s">
        <v>2071</v>
      </c>
      <c r="X231" s="23" t="s">
        <v>93</v>
      </c>
      <c r="Y231" s="23" t="s">
        <v>2072</v>
      </c>
    </row>
    <row r="232" spans="1:25" x14ac:dyDescent="0.45">
      <c r="A232" s="23" t="s">
        <v>14</v>
      </c>
      <c r="B232" s="23">
        <v>190502</v>
      </c>
      <c r="C232" s="23">
        <v>-1.2345177174830499</v>
      </c>
      <c r="D232" s="27">
        <v>1.4108086490910201E-6</v>
      </c>
      <c r="E232" s="27">
        <v>4.2892292536045703E-6</v>
      </c>
      <c r="F232" s="23" t="s">
        <v>15</v>
      </c>
      <c r="G232" s="23">
        <v>329728</v>
      </c>
      <c r="H232" s="23">
        <v>0.67607801393053202</v>
      </c>
      <c r="I232" s="27">
        <v>7.5047040704082699E-6</v>
      </c>
      <c r="J232" s="27">
        <v>2.18369725923979E-5</v>
      </c>
      <c r="K232" s="23" t="s">
        <v>3374</v>
      </c>
      <c r="L232" s="23">
        <v>1986793</v>
      </c>
      <c r="M232" s="23">
        <v>-1.3403578132042999</v>
      </c>
      <c r="N232" s="27">
        <v>6.8978184389608297E-6</v>
      </c>
      <c r="O232" s="27">
        <v>2.1958277730835101E-5</v>
      </c>
      <c r="P232" s="23" t="s">
        <v>2365</v>
      </c>
      <c r="Q232" s="23">
        <v>11917</v>
      </c>
      <c r="R232" s="23" t="s">
        <v>3188</v>
      </c>
      <c r="S232" s="23">
        <v>-0.76115666666666604</v>
      </c>
      <c r="T232" s="23">
        <v>1.20065836387417E-3</v>
      </c>
      <c r="U232" s="23">
        <v>2.93105849187647E-3</v>
      </c>
      <c r="V232" s="23" t="s">
        <v>1425</v>
      </c>
      <c r="W232" s="23" t="s">
        <v>1426</v>
      </c>
      <c r="X232" s="23" t="s">
        <v>101</v>
      </c>
      <c r="Y232" s="23" t="s">
        <v>1427</v>
      </c>
    </row>
    <row r="233" spans="1:25" x14ac:dyDescent="0.45">
      <c r="A233" s="23" t="s">
        <v>14</v>
      </c>
      <c r="B233" s="23">
        <v>107481</v>
      </c>
      <c r="C233" s="23">
        <v>-1.09870912538545</v>
      </c>
      <c r="D233" s="27">
        <v>2.30974417317751E-5</v>
      </c>
      <c r="E233" s="27">
        <v>6.03321810148732E-5</v>
      </c>
      <c r="F233" s="23" t="s">
        <v>15</v>
      </c>
      <c r="G233" s="23">
        <v>328387</v>
      </c>
      <c r="H233" s="23">
        <v>0.59816482186379605</v>
      </c>
      <c r="I233" s="23">
        <v>1.2556818892344801E-4</v>
      </c>
      <c r="J233" s="23">
        <v>3.07569543607381E-4</v>
      </c>
      <c r="K233" s="23" t="s">
        <v>3374</v>
      </c>
      <c r="L233" s="23">
        <v>1986819</v>
      </c>
      <c r="M233" s="23">
        <v>-1.47382957520827</v>
      </c>
      <c r="N233" s="27">
        <v>4.9892093460278801E-9</v>
      </c>
      <c r="O233" s="27">
        <v>2.4150708063802001E-8</v>
      </c>
      <c r="P233" s="23" t="s">
        <v>2365</v>
      </c>
      <c r="Q233" s="23">
        <v>9736</v>
      </c>
      <c r="R233" s="23" t="s">
        <v>3189</v>
      </c>
      <c r="S233" s="23">
        <v>-0.74969999999999903</v>
      </c>
      <c r="T233" s="23">
        <v>4.7832824775217699E-4</v>
      </c>
      <c r="U233" s="23">
        <v>1.30235917581151E-3</v>
      </c>
      <c r="V233" s="23" t="s">
        <v>3190</v>
      </c>
      <c r="W233" s="23"/>
      <c r="X233" s="23" t="s">
        <v>101</v>
      </c>
      <c r="Y233" s="23" t="s">
        <v>1493</v>
      </c>
    </row>
    <row r="234" spans="1:25" x14ac:dyDescent="0.45">
      <c r="A234" s="23" t="s">
        <v>14</v>
      </c>
      <c r="B234" s="23">
        <v>121767</v>
      </c>
      <c r="C234" s="23">
        <v>-0.98436595321087095</v>
      </c>
      <c r="D234" s="27">
        <v>7.6431781468294704E-9</v>
      </c>
      <c r="E234" s="27">
        <v>2.9550427526926902E-8</v>
      </c>
      <c r="F234" s="23" t="s">
        <v>15</v>
      </c>
      <c r="G234" s="23">
        <v>332615</v>
      </c>
      <c r="H234" s="23">
        <v>0.55144297017430599</v>
      </c>
      <c r="I234" s="27">
        <v>7.1440331512916495E-7</v>
      </c>
      <c r="J234" s="27">
        <v>2.3493394733430001E-6</v>
      </c>
      <c r="K234" s="23" t="s">
        <v>3374</v>
      </c>
      <c r="L234" s="23">
        <v>1983488</v>
      </c>
      <c r="M234" s="23">
        <v>-0.90536632966255304</v>
      </c>
      <c r="N234" s="23">
        <v>4.46875812806122E-4</v>
      </c>
      <c r="O234" s="23">
        <v>1.0719260932255501E-3</v>
      </c>
      <c r="P234" s="23" t="s">
        <v>2365</v>
      </c>
      <c r="Q234" s="23">
        <v>11748</v>
      </c>
      <c r="R234" s="23" t="s">
        <v>3191</v>
      </c>
      <c r="S234" s="23">
        <v>-0.72795333333333201</v>
      </c>
      <c r="T234" s="27">
        <v>1.84414717067135E-8</v>
      </c>
      <c r="U234" s="27">
        <v>2.1928586356710301E-7</v>
      </c>
      <c r="V234" s="23" t="s">
        <v>1557</v>
      </c>
      <c r="W234" s="23" t="s">
        <v>1558</v>
      </c>
      <c r="X234" s="23" t="s">
        <v>101</v>
      </c>
      <c r="Y234" s="23" t="s">
        <v>1559</v>
      </c>
    </row>
    <row r="235" spans="1:25" x14ac:dyDescent="0.45">
      <c r="A235" s="23" t="s">
        <v>14</v>
      </c>
      <c r="B235" s="23">
        <v>178600</v>
      </c>
      <c r="C235" s="23">
        <v>-2.1445621614381798</v>
      </c>
      <c r="D235" s="27">
        <v>4.8493469750616197E-27</v>
      </c>
      <c r="E235" s="27">
        <v>7.2642039707400801E-26</v>
      </c>
      <c r="F235" s="23" t="s">
        <v>15</v>
      </c>
      <c r="G235" s="23">
        <v>327595</v>
      </c>
      <c r="H235" s="23">
        <v>0.91485424611425004</v>
      </c>
      <c r="I235" s="27">
        <v>3.0724270351139898E-12</v>
      </c>
      <c r="J235" s="27">
        <v>1.7917370326439699E-11</v>
      </c>
      <c r="K235" s="23" t="s">
        <v>3374</v>
      </c>
      <c r="L235" s="23">
        <v>1980928</v>
      </c>
      <c r="M235" s="23">
        <v>-0.99346594130356203</v>
      </c>
      <c r="N235" s="23">
        <v>2.73139135606132E-4</v>
      </c>
      <c r="O235" s="23">
        <v>6.7823233159410403E-4</v>
      </c>
      <c r="P235" s="23" t="s">
        <v>2365</v>
      </c>
      <c r="Q235" s="23">
        <v>10334</v>
      </c>
      <c r="R235" s="23" t="s">
        <v>3194</v>
      </c>
      <c r="S235" s="23">
        <v>-0.54078666666666697</v>
      </c>
      <c r="T235" s="27">
        <v>4.6864591925548499E-6</v>
      </c>
      <c r="U235" s="27">
        <v>2.2486752105142201E-5</v>
      </c>
      <c r="V235" s="23" t="s">
        <v>1105</v>
      </c>
      <c r="W235" s="23" t="s">
        <v>1106</v>
      </c>
      <c r="X235" s="23" t="s">
        <v>101</v>
      </c>
      <c r="Y235" s="23" t="s">
        <v>1107</v>
      </c>
    </row>
    <row r="236" spans="1:25" x14ac:dyDescent="0.45">
      <c r="A236" s="23" t="s">
        <v>14</v>
      </c>
      <c r="B236" s="23">
        <v>123723</v>
      </c>
      <c r="C236" s="23">
        <v>-0.62881631895174395</v>
      </c>
      <c r="D236" s="27">
        <v>2.9805289822203698E-5</v>
      </c>
      <c r="E236" s="27">
        <v>7.6609636917091697E-5</v>
      </c>
      <c r="F236" s="23" t="s">
        <v>15</v>
      </c>
      <c r="G236" s="23">
        <v>329815</v>
      </c>
      <c r="H236" s="23">
        <v>0.46540701518669803</v>
      </c>
      <c r="I236" s="23">
        <v>2.8327688883658398E-4</v>
      </c>
      <c r="J236" s="23">
        <v>6.5925230065793598E-4</v>
      </c>
      <c r="K236" s="23" t="s">
        <v>3374</v>
      </c>
      <c r="L236" s="23">
        <v>1978766</v>
      </c>
      <c r="M236" s="23">
        <v>-0.90723177782292397</v>
      </c>
      <c r="N236" s="23">
        <v>1.72361361809492E-3</v>
      </c>
      <c r="O236" s="23">
        <v>3.7286058000271E-3</v>
      </c>
      <c r="P236" s="23" t="s">
        <v>2365</v>
      </c>
      <c r="Q236" s="23">
        <v>10076</v>
      </c>
      <c r="R236" s="23" t="s">
        <v>3201</v>
      </c>
      <c r="S236" s="23">
        <v>-0.42549999999999999</v>
      </c>
      <c r="T236" s="23">
        <v>1.17386181810695E-3</v>
      </c>
      <c r="U236" s="23">
        <v>2.8785362918708102E-3</v>
      </c>
      <c r="V236" s="23" t="s">
        <v>1805</v>
      </c>
      <c r="W236" s="23" t="s">
        <v>1806</v>
      </c>
      <c r="X236" s="23" t="s">
        <v>101</v>
      </c>
      <c r="Y236" s="23" t="s">
        <v>1807</v>
      </c>
    </row>
    <row r="237" spans="1:25" x14ac:dyDescent="0.45">
      <c r="A237" s="23" t="s">
        <v>14</v>
      </c>
      <c r="B237" s="23">
        <v>116352</v>
      </c>
      <c r="C237" s="23">
        <v>-1.7660669278872501</v>
      </c>
      <c r="D237" s="27">
        <v>3.1385891521968699E-10</v>
      </c>
      <c r="E237" s="27">
        <v>1.3800094905678399E-9</v>
      </c>
      <c r="F237" s="23" t="s">
        <v>15</v>
      </c>
      <c r="G237" s="23">
        <v>337594</v>
      </c>
      <c r="H237" s="23">
        <v>0.85181736036213296</v>
      </c>
      <c r="I237" s="27">
        <v>1.8470342650558502E-5</v>
      </c>
      <c r="J237" s="27">
        <v>5.09481505197509E-5</v>
      </c>
      <c r="K237" s="23" t="s">
        <v>3374</v>
      </c>
      <c r="L237" s="23">
        <v>1983646</v>
      </c>
      <c r="M237" s="23">
        <v>-1.0050054517545699</v>
      </c>
      <c r="N237" s="23">
        <v>2.3671634426370599E-4</v>
      </c>
      <c r="O237" s="23">
        <v>5.94427463212095E-4</v>
      </c>
      <c r="P237" s="23" t="s">
        <v>2365</v>
      </c>
      <c r="Q237" s="23">
        <v>13052</v>
      </c>
      <c r="R237" s="23" t="s">
        <v>3202</v>
      </c>
      <c r="S237" s="23">
        <v>-0.409816666666667</v>
      </c>
      <c r="T237" s="23">
        <v>4.5698288331598603E-3</v>
      </c>
      <c r="U237" s="23">
        <v>9.6439756595241895E-3</v>
      </c>
      <c r="V237" s="23" t="s">
        <v>1214</v>
      </c>
      <c r="W237" s="23" t="s">
        <v>1215</v>
      </c>
      <c r="X237" s="23" t="s">
        <v>101</v>
      </c>
      <c r="Y237" s="23" t="s">
        <v>1216</v>
      </c>
    </row>
    <row r="238" spans="1:25" x14ac:dyDescent="0.45">
      <c r="A238" s="23" t="s">
        <v>14</v>
      </c>
      <c r="B238" s="23">
        <v>43612</v>
      </c>
      <c r="C238" s="23">
        <v>1.7405716073672599</v>
      </c>
      <c r="D238" s="27">
        <v>2.8538240719116202E-12</v>
      </c>
      <c r="E238" s="27">
        <v>1.5214912198952399E-11</v>
      </c>
      <c r="F238" s="23" t="s">
        <v>15</v>
      </c>
      <c r="G238" s="23">
        <v>327264</v>
      </c>
      <c r="H238" s="23">
        <v>-1.48789454052549</v>
      </c>
      <c r="I238" s="27">
        <v>2.3587580963353501E-38</v>
      </c>
      <c r="J238" s="27">
        <v>7.2397320869099802E-37</v>
      </c>
      <c r="K238" s="23" t="s">
        <v>3374</v>
      </c>
      <c r="L238" s="23">
        <v>1984358</v>
      </c>
      <c r="M238" s="23">
        <v>1.3278497806091301</v>
      </c>
      <c r="N238" s="23">
        <v>1.07891300982172E-3</v>
      </c>
      <c r="O238" s="23">
        <v>2.4165419591243701E-3</v>
      </c>
      <c r="P238" s="23" t="s">
        <v>2365</v>
      </c>
      <c r="Q238" s="23">
        <v>9685</v>
      </c>
      <c r="R238" s="23" t="s">
        <v>3210</v>
      </c>
      <c r="S238" s="23">
        <v>0.31194333333333402</v>
      </c>
      <c r="T238" s="23">
        <v>2.19973475813129E-3</v>
      </c>
      <c r="U238" s="23">
        <v>5.05668376737386E-3</v>
      </c>
      <c r="V238" s="23" t="s">
        <v>2317</v>
      </c>
      <c r="W238" s="23" t="s">
        <v>2318</v>
      </c>
      <c r="X238" s="23" t="s">
        <v>101</v>
      </c>
      <c r="Y238" s="23" t="s">
        <v>2319</v>
      </c>
    </row>
    <row r="239" spans="1:25" x14ac:dyDescent="0.45">
      <c r="A239" s="23" t="s">
        <v>14</v>
      </c>
      <c r="B239" s="23">
        <v>140715</v>
      </c>
      <c r="C239" s="23">
        <v>0.61779652668751295</v>
      </c>
      <c r="D239" s="27">
        <v>2.49476553636059E-5</v>
      </c>
      <c r="E239" s="27">
        <v>6.4890210787586506E-5</v>
      </c>
      <c r="F239" s="23" t="s">
        <v>15</v>
      </c>
      <c r="G239" s="23">
        <v>336018</v>
      </c>
      <c r="H239" s="23">
        <v>-0.45159009501239999</v>
      </c>
      <c r="I239" s="23">
        <v>1.19977213044758E-3</v>
      </c>
      <c r="J239" s="23">
        <v>2.5411638525642101E-3</v>
      </c>
      <c r="K239" s="23" t="s">
        <v>3374</v>
      </c>
      <c r="L239" s="23">
        <v>1983803</v>
      </c>
      <c r="M239" s="23">
        <v>1.2105804732438199</v>
      </c>
      <c r="N239" s="27">
        <v>6.9122307289727904E-7</v>
      </c>
      <c r="O239" s="27">
        <v>2.52242779018701E-6</v>
      </c>
      <c r="P239" s="23" t="s">
        <v>2365</v>
      </c>
      <c r="Q239" s="23">
        <v>12322</v>
      </c>
      <c r="R239" s="23" t="s">
        <v>3214</v>
      </c>
      <c r="S239" s="23">
        <v>0.50454000000000199</v>
      </c>
      <c r="T239" s="23">
        <v>2.37952405495956E-4</v>
      </c>
      <c r="U239" s="23">
        <v>6.9288011217433297E-4</v>
      </c>
      <c r="V239" s="23" t="s">
        <v>1922</v>
      </c>
      <c r="W239" s="23" t="s">
        <v>1923</v>
      </c>
      <c r="X239" s="23" t="s">
        <v>101</v>
      </c>
      <c r="Y239" s="23" t="s">
        <v>1924</v>
      </c>
    </row>
    <row r="240" spans="1:25" x14ac:dyDescent="0.45">
      <c r="A240" s="23" t="s">
        <v>14</v>
      </c>
      <c r="B240" s="23">
        <v>109091</v>
      </c>
      <c r="C240" s="23">
        <v>1.1632675286813801</v>
      </c>
      <c r="D240" s="27">
        <v>1.0653750756321701E-9</v>
      </c>
      <c r="E240" s="27">
        <v>4.4566283548208297E-9</v>
      </c>
      <c r="F240" s="23" t="s">
        <v>15</v>
      </c>
      <c r="G240" s="23">
        <v>334239</v>
      </c>
      <c r="H240" s="23">
        <v>-1.16217226691432</v>
      </c>
      <c r="I240" s="27">
        <v>4.5108699043098101E-32</v>
      </c>
      <c r="J240" s="27">
        <v>1.0452671387536399E-30</v>
      </c>
      <c r="K240" s="23" t="s">
        <v>3374</v>
      </c>
      <c r="L240" s="23">
        <v>1983225</v>
      </c>
      <c r="M240" s="23">
        <v>1.7339520017677801</v>
      </c>
      <c r="N240" s="27">
        <v>7.3492824125240398E-9</v>
      </c>
      <c r="O240" s="27">
        <v>3.4877303905801803E-8</v>
      </c>
      <c r="P240" s="23" t="s">
        <v>2365</v>
      </c>
      <c r="Q240" s="23">
        <v>10106</v>
      </c>
      <c r="R240" s="23" t="s">
        <v>3216</v>
      </c>
      <c r="S240" s="23">
        <v>0.57821666666666804</v>
      </c>
      <c r="T240" s="23">
        <v>4.0816118181799402E-4</v>
      </c>
      <c r="U240" s="23">
        <v>1.1296547308885601E-3</v>
      </c>
      <c r="V240" s="23" t="s">
        <v>2211</v>
      </c>
      <c r="W240" s="23" t="s">
        <v>2212</v>
      </c>
      <c r="X240" s="23" t="s">
        <v>101</v>
      </c>
      <c r="Y240" s="23" t="s">
        <v>152</v>
      </c>
    </row>
    <row r="241" spans="1:25" x14ac:dyDescent="0.45">
      <c r="A241" s="23" t="s">
        <v>14</v>
      </c>
      <c r="B241" s="23">
        <v>7852</v>
      </c>
      <c r="C241" s="23">
        <v>1.5788164794973301</v>
      </c>
      <c r="D241" s="27">
        <v>6.9978420313460296E-17</v>
      </c>
      <c r="E241" s="27">
        <v>5.4624505307975296E-16</v>
      </c>
      <c r="F241" s="23" t="s">
        <v>15</v>
      </c>
      <c r="G241" s="23">
        <v>301502</v>
      </c>
      <c r="H241" s="23">
        <v>-0.31483944195222902</v>
      </c>
      <c r="I241" s="23">
        <v>1.74193348133873E-2</v>
      </c>
      <c r="J241" s="23">
        <v>2.93948649684312E-2</v>
      </c>
      <c r="K241" s="23" t="s">
        <v>3374</v>
      </c>
      <c r="L241" s="23">
        <v>1986096</v>
      </c>
      <c r="M241" s="23">
        <v>1.5014999135553599</v>
      </c>
      <c r="N241" s="27">
        <v>2.8620029868091502E-6</v>
      </c>
      <c r="O241" s="27">
        <v>9.6246107799151898E-6</v>
      </c>
      <c r="P241" s="23" t="s">
        <v>2365</v>
      </c>
      <c r="Q241" s="23">
        <v>7530</v>
      </c>
      <c r="R241" s="23" t="s">
        <v>3217</v>
      </c>
      <c r="S241" s="23">
        <v>0.64701000000000097</v>
      </c>
      <c r="T241" s="27">
        <v>6.8439121579259694E-5</v>
      </c>
      <c r="U241" s="23">
        <v>2.3191287830484899E-4</v>
      </c>
      <c r="V241" s="23" t="s">
        <v>3218</v>
      </c>
      <c r="W241" s="23" t="s">
        <v>3219</v>
      </c>
      <c r="X241" s="23" t="s">
        <v>101</v>
      </c>
      <c r="Y241" s="23" t="s">
        <v>3220</v>
      </c>
    </row>
    <row r="242" spans="1:25" x14ac:dyDescent="0.45">
      <c r="A242" s="23" t="s">
        <v>14</v>
      </c>
      <c r="B242" s="23">
        <v>18230</v>
      </c>
      <c r="C242" s="23">
        <v>0.49997054036525601</v>
      </c>
      <c r="D242" s="23">
        <v>5.1535481640345802E-3</v>
      </c>
      <c r="E242" s="23">
        <v>9.6182235596105701E-3</v>
      </c>
      <c r="F242" s="23" t="s">
        <v>15</v>
      </c>
      <c r="G242" s="23">
        <v>312763</v>
      </c>
      <c r="H242" s="23">
        <v>-0.50689804620309797</v>
      </c>
      <c r="I242" s="27">
        <v>8.7449322139541302E-5</v>
      </c>
      <c r="J242" s="23">
        <v>2.1981693833782699E-4</v>
      </c>
      <c r="K242" s="23" t="s">
        <v>3374</v>
      </c>
      <c r="L242" s="23">
        <v>1981881</v>
      </c>
      <c r="M242" s="23">
        <v>3.2656821553689599</v>
      </c>
      <c r="N242" s="27">
        <v>1.8267721933068999E-10</v>
      </c>
      <c r="O242" s="27">
        <v>1.0431997486969099E-9</v>
      </c>
      <c r="P242" s="23" t="s">
        <v>2365</v>
      </c>
      <c r="Q242" s="23">
        <v>7587</v>
      </c>
      <c r="R242" s="23" t="s">
        <v>3221</v>
      </c>
      <c r="S242" s="23">
        <v>0.64823333333333399</v>
      </c>
      <c r="T242" s="23">
        <v>4.2527901442601396E-3</v>
      </c>
      <c r="U242" s="23">
        <v>9.0332080362004897E-3</v>
      </c>
      <c r="V242" s="23" t="s">
        <v>1895</v>
      </c>
      <c r="W242" s="23" t="s">
        <v>1896</v>
      </c>
      <c r="X242" s="23" t="s">
        <v>101</v>
      </c>
      <c r="Y242" s="23" t="s">
        <v>1897</v>
      </c>
    </row>
    <row r="243" spans="1:25" x14ac:dyDescent="0.45">
      <c r="A243" s="23" t="s">
        <v>14</v>
      </c>
      <c r="B243" s="23">
        <v>166270</v>
      </c>
      <c r="C243" s="23">
        <v>0.98656423404379001</v>
      </c>
      <c r="D243" s="27">
        <v>4.3614934236014598E-5</v>
      </c>
      <c r="E243" s="23">
        <v>1.09891220070313E-4</v>
      </c>
      <c r="F243" s="23" t="s">
        <v>15</v>
      </c>
      <c r="G243" s="23">
        <v>331970</v>
      </c>
      <c r="H243" s="23">
        <v>-1.1557017458410299</v>
      </c>
      <c r="I243" s="27">
        <v>2.6590056513932301E-8</v>
      </c>
      <c r="J243" s="27">
        <v>1.03953751667317E-7</v>
      </c>
      <c r="K243" s="23" t="s">
        <v>3374</v>
      </c>
      <c r="L243" s="23">
        <v>1978660</v>
      </c>
      <c r="M243" s="23">
        <v>1.3965438060151001</v>
      </c>
      <c r="N243" s="27">
        <v>1.1786983256675401E-5</v>
      </c>
      <c r="O243" s="27">
        <v>3.6205705568936898E-5</v>
      </c>
      <c r="P243" s="23" t="s">
        <v>2365</v>
      </c>
      <c r="Q243" s="23">
        <v>11315</v>
      </c>
      <c r="R243" s="23" t="s">
        <v>3227</v>
      </c>
      <c r="S243" s="23">
        <v>1.3286766666666701</v>
      </c>
      <c r="T243" s="27">
        <v>2.9247305584263901E-7</v>
      </c>
      <c r="U243" s="27">
        <v>2.1443652300570202E-6</v>
      </c>
      <c r="V243" s="23" t="s">
        <v>2128</v>
      </c>
      <c r="W243" s="23" t="s">
        <v>2129</v>
      </c>
      <c r="X243" s="23" t="s">
        <v>101</v>
      </c>
      <c r="Y243" s="23" t="s">
        <v>2130</v>
      </c>
    </row>
    <row r="244" spans="1:25" x14ac:dyDescent="0.45">
      <c r="A244" s="23" t="s">
        <v>14</v>
      </c>
      <c r="B244" s="23">
        <v>160710</v>
      </c>
      <c r="C244" s="23">
        <v>0.83094694382830203</v>
      </c>
      <c r="D244" s="27">
        <v>5.7982241493659698E-7</v>
      </c>
      <c r="E244" s="27">
        <v>1.8367662116998401E-6</v>
      </c>
      <c r="F244" s="23" t="s">
        <v>15</v>
      </c>
      <c r="G244" s="23">
        <v>362086</v>
      </c>
      <c r="H244" s="23">
        <v>-1.65120473672388</v>
      </c>
      <c r="I244" s="27">
        <v>1.3827640364763001E-23</v>
      </c>
      <c r="J244" s="27">
        <v>1.92377390203998E-22</v>
      </c>
      <c r="K244" s="23" t="s">
        <v>3374</v>
      </c>
      <c r="L244" s="23">
        <v>1984494</v>
      </c>
      <c r="M244" s="23">
        <v>2.2777495298461501</v>
      </c>
      <c r="N244" s="27">
        <v>6.4047522974208703E-5</v>
      </c>
      <c r="O244" s="23">
        <v>1.75682355518255E-4</v>
      </c>
      <c r="P244" s="23" t="s">
        <v>2365</v>
      </c>
      <c r="Q244" s="23">
        <v>10808</v>
      </c>
      <c r="R244" s="23" t="s">
        <v>3228</v>
      </c>
      <c r="S244" s="23">
        <v>1.39317333333333</v>
      </c>
      <c r="T244" s="27">
        <v>2.3188354942044999E-8</v>
      </c>
      <c r="U244" s="27">
        <v>2.6466289933852399E-7</v>
      </c>
      <c r="V244" s="23" t="s">
        <v>2040</v>
      </c>
      <c r="W244" s="23" t="s">
        <v>2041</v>
      </c>
      <c r="X244" s="23" t="s">
        <v>101</v>
      </c>
      <c r="Y244" s="23" t="s">
        <v>2042</v>
      </c>
    </row>
    <row r="245" spans="1:25" x14ac:dyDescent="0.45">
      <c r="A245" s="23" t="s">
        <v>14</v>
      </c>
      <c r="B245" s="23">
        <v>159064</v>
      </c>
      <c r="C245" s="23">
        <v>1.13001199533929</v>
      </c>
      <c r="D245" s="27">
        <v>1.9581238968956601E-10</v>
      </c>
      <c r="E245" s="27">
        <v>8.8462251752306799E-10</v>
      </c>
      <c r="F245" s="23" t="s">
        <v>15</v>
      </c>
      <c r="G245" s="23">
        <v>133071</v>
      </c>
      <c r="H245" s="23">
        <v>-0.71654934059131503</v>
      </c>
      <c r="I245" s="27">
        <v>1.11302585779777E-5</v>
      </c>
      <c r="J245" s="27">
        <v>3.1611018477551797E-5</v>
      </c>
      <c r="K245" s="23" t="s">
        <v>3374</v>
      </c>
      <c r="L245" s="23">
        <v>1980766</v>
      </c>
      <c r="M245" s="23">
        <v>6.9274131101527399</v>
      </c>
      <c r="N245" s="27">
        <v>5.1284101291936903E-20</v>
      </c>
      <c r="O245" s="27">
        <v>9.7015372306057197E-19</v>
      </c>
      <c r="P245" s="23" t="s">
        <v>2365</v>
      </c>
      <c r="Q245" s="23">
        <v>9733</v>
      </c>
      <c r="R245" s="23" t="s">
        <v>3267</v>
      </c>
      <c r="S245" s="23">
        <v>0.63029666666666795</v>
      </c>
      <c r="T245" s="27">
        <v>1.1323072137721799E-7</v>
      </c>
      <c r="U245" s="27">
        <v>9.7953560556481807E-7</v>
      </c>
      <c r="V245" s="23" t="s">
        <v>2197</v>
      </c>
      <c r="W245" s="23" t="s">
        <v>2198</v>
      </c>
      <c r="X245" s="23" t="s">
        <v>105</v>
      </c>
      <c r="Y245" s="23" t="s">
        <v>819</v>
      </c>
    </row>
    <row r="246" spans="1:25" x14ac:dyDescent="0.45">
      <c r="A246" s="23" t="s">
        <v>14</v>
      </c>
      <c r="B246" s="23">
        <v>125446</v>
      </c>
      <c r="C246" s="23">
        <v>1.78513344315153</v>
      </c>
      <c r="D246" s="27">
        <v>5.0041842521942501E-21</v>
      </c>
      <c r="E246" s="27">
        <v>5.1503426239551399E-20</v>
      </c>
      <c r="F246" s="23" t="s">
        <v>15</v>
      </c>
      <c r="G246" s="23">
        <v>294648</v>
      </c>
      <c r="H246" s="23">
        <v>-0.395427395271299</v>
      </c>
      <c r="I246" s="23">
        <v>6.2733604481785702E-3</v>
      </c>
      <c r="J246" s="23">
        <v>1.1675791600094E-2</v>
      </c>
      <c r="K246" s="23" t="s">
        <v>3374</v>
      </c>
      <c r="L246" s="23">
        <v>1979970</v>
      </c>
      <c r="M246" s="23">
        <v>2.5695079369121001</v>
      </c>
      <c r="N246" s="27">
        <v>7.9890400470216003E-10</v>
      </c>
      <c r="O246" s="27">
        <v>4.2223385065472504E-9</v>
      </c>
      <c r="P246" s="23" t="s">
        <v>2365</v>
      </c>
      <c r="Q246" s="23">
        <v>7974</v>
      </c>
      <c r="R246" s="23" t="s">
        <v>3270</v>
      </c>
      <c r="S246" s="23">
        <v>2.5193166666666702</v>
      </c>
      <c r="T246" s="27">
        <v>2.7096029005322298E-9</v>
      </c>
      <c r="U246" s="27">
        <v>4.7255474585282099E-8</v>
      </c>
      <c r="V246" s="23" t="s">
        <v>790</v>
      </c>
      <c r="W246" s="23" t="s">
        <v>3271</v>
      </c>
      <c r="X246" s="23" t="s">
        <v>105</v>
      </c>
      <c r="Y246" s="23" t="s">
        <v>3272</v>
      </c>
    </row>
    <row r="247" spans="1:25" x14ac:dyDescent="0.45">
      <c r="A247" s="23" t="s">
        <v>14</v>
      </c>
      <c r="B247" s="23">
        <v>116981</v>
      </c>
      <c r="C247" s="23">
        <v>1.08276808495934</v>
      </c>
      <c r="D247" s="27">
        <v>1.1973667638929301E-7</v>
      </c>
      <c r="E247" s="27">
        <v>4.09261619067328E-7</v>
      </c>
      <c r="F247" s="23" t="s">
        <v>15</v>
      </c>
      <c r="G247" s="23">
        <v>329534</v>
      </c>
      <c r="H247" s="23">
        <v>-1.15201757169171</v>
      </c>
      <c r="I247" s="27">
        <v>4.7529701982436605E-10</v>
      </c>
      <c r="J247" s="27">
        <v>2.2293086760931101E-9</v>
      </c>
      <c r="K247" s="23" t="s">
        <v>3374</v>
      </c>
      <c r="L247" s="23">
        <v>1980107</v>
      </c>
      <c r="M247" s="23">
        <v>2.9940116579697298</v>
      </c>
      <c r="N247" s="27">
        <v>9.8164468410868696E-11</v>
      </c>
      <c r="O247" s="27">
        <v>5.8535899315437601E-10</v>
      </c>
      <c r="P247" s="23" t="s">
        <v>2365</v>
      </c>
      <c r="Q247" s="23">
        <v>13079</v>
      </c>
      <c r="R247" s="23" t="s">
        <v>3308</v>
      </c>
      <c r="S247" s="23">
        <v>0.47278666666666802</v>
      </c>
      <c r="T247" s="23">
        <v>4.9109110025264498E-4</v>
      </c>
      <c r="U247" s="23">
        <v>1.32881083808535E-3</v>
      </c>
      <c r="V247" s="23" t="s">
        <v>2168</v>
      </c>
      <c r="W247" s="23" t="s">
        <v>2169</v>
      </c>
      <c r="X247" s="23" t="s">
        <v>109</v>
      </c>
      <c r="Y247" s="23" t="s">
        <v>2170</v>
      </c>
    </row>
    <row r="248" spans="1:25" x14ac:dyDescent="0.45">
      <c r="A248" s="23" t="s">
        <v>14</v>
      </c>
      <c r="B248" s="23">
        <v>167671</v>
      </c>
      <c r="C248" s="23">
        <v>0.791411879066797</v>
      </c>
      <c r="D248" s="27">
        <v>4.2307054833497201E-7</v>
      </c>
      <c r="E248" s="27">
        <v>1.3582308276263699E-6</v>
      </c>
      <c r="F248" s="23" t="s">
        <v>15</v>
      </c>
      <c r="G248" s="23">
        <v>303294</v>
      </c>
      <c r="H248" s="23">
        <v>-0.63355688976094704</v>
      </c>
      <c r="I248" s="27">
        <v>1.9103940944040901E-7</v>
      </c>
      <c r="J248" s="27">
        <v>6.7012219912981405E-7</v>
      </c>
      <c r="K248" s="23" t="s">
        <v>3374</v>
      </c>
      <c r="L248" s="23">
        <v>1984741</v>
      </c>
      <c r="M248" s="23">
        <v>1.0212408173996499</v>
      </c>
      <c r="N248" s="23">
        <v>5.3583286016253102E-4</v>
      </c>
      <c r="O248" s="23">
        <v>1.2670599443326E-3</v>
      </c>
      <c r="P248" s="23" t="s">
        <v>2365</v>
      </c>
      <c r="Q248" s="23">
        <v>9704</v>
      </c>
      <c r="R248" s="23" t="s">
        <v>3310</v>
      </c>
      <c r="S248" s="23">
        <v>0.775150000000002</v>
      </c>
      <c r="T248" s="27">
        <v>1.21477495372119E-6</v>
      </c>
      <c r="U248" s="27">
        <v>7.1444498177487097E-6</v>
      </c>
      <c r="V248" s="23" t="s">
        <v>2009</v>
      </c>
      <c r="W248" s="23" t="s">
        <v>2010</v>
      </c>
      <c r="X248" s="23" t="s">
        <v>109</v>
      </c>
      <c r="Y248" s="23" t="s">
        <v>2011</v>
      </c>
    </row>
    <row r="249" spans="1:25" x14ac:dyDescent="0.45">
      <c r="A249" s="23" t="s">
        <v>14</v>
      </c>
      <c r="B249" s="23">
        <v>185214</v>
      </c>
      <c r="C249" s="23">
        <v>-2.1846709866843299</v>
      </c>
      <c r="D249" s="27">
        <v>2.2442050885879101E-19</v>
      </c>
      <c r="E249" s="27">
        <v>2.0629959820559699E-18</v>
      </c>
      <c r="F249" s="23" t="s">
        <v>15</v>
      </c>
      <c r="G249" s="23">
        <v>327701</v>
      </c>
      <c r="H249" s="23">
        <v>0.49775163399557498</v>
      </c>
      <c r="I249" s="23">
        <v>1.28693574210138E-4</v>
      </c>
      <c r="J249" s="23">
        <v>3.1467422513017099E-4</v>
      </c>
      <c r="K249" s="23" t="s">
        <v>3374</v>
      </c>
      <c r="L249" s="23">
        <v>1983196</v>
      </c>
      <c r="M249" s="23">
        <v>-1.0149791243639099</v>
      </c>
      <c r="N249" s="23">
        <v>3.17333586118698E-3</v>
      </c>
      <c r="O249" s="23">
        <v>6.5793350470414796E-3</v>
      </c>
      <c r="P249" s="23" t="s">
        <v>2365</v>
      </c>
      <c r="Q249" s="23">
        <v>11419</v>
      </c>
      <c r="R249" s="23" t="s">
        <v>3347</v>
      </c>
      <c r="S249" s="23">
        <v>-0.40382333333333298</v>
      </c>
      <c r="T249" s="23">
        <v>6.1801388524784003E-4</v>
      </c>
      <c r="U249" s="23">
        <v>1.6238693489436999E-3</v>
      </c>
      <c r="V249" s="23" t="s">
        <v>1094</v>
      </c>
      <c r="W249" s="23" t="s">
        <v>1095</v>
      </c>
      <c r="X249" s="23" t="s">
        <v>125</v>
      </c>
      <c r="Y249" s="23" t="s">
        <v>1096</v>
      </c>
    </row>
    <row r="250" spans="1:25" x14ac:dyDescent="0.45">
      <c r="A250" s="23" t="s">
        <v>14</v>
      </c>
      <c r="B250" s="23">
        <v>161038</v>
      </c>
      <c r="C250" s="23">
        <v>0.82595356958311195</v>
      </c>
      <c r="D250" s="27">
        <v>2.4764617001210299E-6</v>
      </c>
      <c r="E250" s="27">
        <v>7.2808170762398301E-6</v>
      </c>
      <c r="F250" s="23" t="s">
        <v>15</v>
      </c>
      <c r="G250" s="23">
        <v>329004</v>
      </c>
      <c r="H250" s="23">
        <v>-0.23768128309351599</v>
      </c>
      <c r="I250" s="23">
        <v>1.5049608125801301E-2</v>
      </c>
      <c r="J250" s="23">
        <v>2.57625141057626E-2</v>
      </c>
      <c r="K250" s="23" t="s">
        <v>3374</v>
      </c>
      <c r="L250" s="23">
        <v>1979957</v>
      </c>
      <c r="M250" s="23">
        <v>4.3491924088552301</v>
      </c>
      <c r="N250" s="27">
        <v>3.40433015069862E-31</v>
      </c>
      <c r="O250" s="27">
        <v>2.12229036440144E-29</v>
      </c>
      <c r="P250" s="23" t="s">
        <v>2365</v>
      </c>
      <c r="Q250" s="23">
        <v>11527</v>
      </c>
      <c r="R250" s="23" t="s">
        <v>3355</v>
      </c>
      <c r="S250" s="23">
        <v>0.90827666666666795</v>
      </c>
      <c r="T250" s="27">
        <v>2.7312633654037999E-8</v>
      </c>
      <c r="U250" s="27">
        <v>3.0326761306860502E-7</v>
      </c>
      <c r="V250" s="23" t="s">
        <v>3356</v>
      </c>
      <c r="W250" s="23" t="s">
        <v>3357</v>
      </c>
      <c r="X250" s="23" t="s">
        <v>125</v>
      </c>
      <c r="Y250" s="23" t="s">
        <v>3334</v>
      </c>
    </row>
    <row r="251" spans="1:25" x14ac:dyDescent="0.45">
      <c r="A251" s="23" t="s">
        <v>14</v>
      </c>
      <c r="B251" s="23">
        <v>161306</v>
      </c>
      <c r="C251" s="23">
        <v>-0.92413553878693</v>
      </c>
      <c r="D251" s="23">
        <v>1.2942897992367501E-4</v>
      </c>
      <c r="E251" s="23">
        <v>3.0280570706139501E-4</v>
      </c>
      <c r="F251" s="23" t="s">
        <v>15</v>
      </c>
      <c r="G251" s="23">
        <v>327495</v>
      </c>
      <c r="H251" s="23">
        <v>0.410272074551639</v>
      </c>
      <c r="I251" s="23">
        <v>6.2852063330773198E-3</v>
      </c>
      <c r="J251" s="23">
        <v>1.16916198614766E-2</v>
      </c>
      <c r="K251" s="23" t="s">
        <v>3374</v>
      </c>
      <c r="L251" s="23">
        <v>1985082</v>
      </c>
      <c r="M251" s="23">
        <v>-0.73573608147172298</v>
      </c>
      <c r="N251" s="23">
        <v>7.3998464826865E-3</v>
      </c>
      <c r="O251" s="23">
        <v>1.4354864852905999E-2</v>
      </c>
      <c r="P251" s="23" t="s">
        <v>2365</v>
      </c>
      <c r="Q251" s="23">
        <v>6937</v>
      </c>
      <c r="R251" s="23" t="s">
        <v>3363</v>
      </c>
      <c r="S251" s="23">
        <v>-0.58882000000000101</v>
      </c>
      <c r="T251" s="27">
        <v>1.05297834148243E-5</v>
      </c>
      <c r="U251" s="27">
        <v>4.5277622687085197E-5</v>
      </c>
      <c r="V251" s="23" t="s">
        <v>3364</v>
      </c>
      <c r="W251" s="23" t="s">
        <v>3365</v>
      </c>
      <c r="X251" s="23"/>
      <c r="Y251" s="23"/>
    </row>
    <row r="252" spans="1:25" x14ac:dyDescent="0.45">
      <c r="A252" s="23" t="s">
        <v>14</v>
      </c>
      <c r="B252" s="23">
        <v>177398</v>
      </c>
      <c r="C252" s="23">
        <v>1.1470786617656901</v>
      </c>
      <c r="D252" s="27">
        <v>7.3766577397165998E-12</v>
      </c>
      <c r="E252" s="27">
        <v>3.8013417321659399E-11</v>
      </c>
      <c r="F252" s="23" t="s">
        <v>15</v>
      </c>
      <c r="G252" s="23">
        <v>358252</v>
      </c>
      <c r="H252" s="23">
        <v>-1.5587048977894</v>
      </c>
      <c r="I252" s="27">
        <v>3.2970600452529202E-22</v>
      </c>
      <c r="J252" s="27">
        <v>4.1647700716028697E-21</v>
      </c>
      <c r="K252" s="23" t="s">
        <v>3374</v>
      </c>
      <c r="L252" s="23">
        <v>1984576</v>
      </c>
      <c r="M252" s="23">
        <v>1.74942348153783</v>
      </c>
      <c r="N252" s="27">
        <v>1.7818104307873301E-9</v>
      </c>
      <c r="O252" s="27">
        <v>9.0509370586104606E-9</v>
      </c>
      <c r="P252" s="23" t="s">
        <v>2365</v>
      </c>
      <c r="Q252" s="23">
        <v>12413</v>
      </c>
      <c r="R252" s="23" t="s">
        <v>3366</v>
      </c>
      <c r="S252" s="23">
        <v>0.32142999999999999</v>
      </c>
      <c r="T252" s="23">
        <v>1.07650999594266E-4</v>
      </c>
      <c r="U252" s="23">
        <v>3.43432945047073E-4</v>
      </c>
      <c r="V252" s="23"/>
      <c r="W252" s="23"/>
      <c r="X252" s="23"/>
      <c r="Y252" s="23"/>
    </row>
    <row r="253" spans="1:25" x14ac:dyDescent="0.45">
      <c r="A253" s="24" t="s">
        <v>14</v>
      </c>
      <c r="B253" s="24">
        <v>175095</v>
      </c>
      <c r="C253" s="24">
        <v>-1.07181340078353</v>
      </c>
      <c r="D253" s="24">
        <v>1.19603727823027E-4</v>
      </c>
      <c r="E253" s="24">
        <v>2.81241686015379E-4</v>
      </c>
      <c r="F253" s="24" t="s">
        <v>15</v>
      </c>
      <c r="G253" s="24">
        <v>330305</v>
      </c>
      <c r="H253" s="24">
        <v>0.63852967489935497</v>
      </c>
      <c r="I253" s="28">
        <v>2.8485324615547602E-10</v>
      </c>
      <c r="J253" s="28">
        <v>1.36628034036739E-9</v>
      </c>
      <c r="K253" s="24" t="s">
        <v>3374</v>
      </c>
      <c r="L253" s="24">
        <v>1981094</v>
      </c>
      <c r="M253" s="24">
        <v>-0.86873850346608705</v>
      </c>
      <c r="N253" s="24">
        <v>1.0172777497663E-2</v>
      </c>
      <c r="O253" s="24">
        <v>1.9213170995700898E-2</v>
      </c>
      <c r="P253" s="24" t="s">
        <v>2365</v>
      </c>
      <c r="Q253" s="24">
        <v>10348</v>
      </c>
      <c r="R253" s="24" t="s">
        <v>2680</v>
      </c>
      <c r="S253" s="24">
        <v>0.44387333333333301</v>
      </c>
      <c r="T253" s="24">
        <v>1.26599112035231E-4</v>
      </c>
      <c r="U253" s="24">
        <v>3.96531701489661E-4</v>
      </c>
      <c r="V253" s="24" t="s">
        <v>1515</v>
      </c>
      <c r="W253" s="24" t="s">
        <v>1516</v>
      </c>
      <c r="X253" s="24" t="s">
        <v>18</v>
      </c>
      <c r="Y253" s="24" t="s">
        <v>1517</v>
      </c>
    </row>
    <row r="254" spans="1:25" x14ac:dyDescent="0.45">
      <c r="A254" s="24" t="s">
        <v>14</v>
      </c>
      <c r="B254" s="24">
        <v>106680</v>
      </c>
      <c r="C254" s="24">
        <v>1.8330023585530599</v>
      </c>
      <c r="D254" s="28">
        <v>3.5328100851652398E-24</v>
      </c>
      <c r="E254" s="28">
        <v>4.4765059298326599E-23</v>
      </c>
      <c r="F254" s="24" t="s">
        <v>15</v>
      </c>
      <c r="G254" s="24">
        <v>320348</v>
      </c>
      <c r="H254" s="24">
        <v>-0.78357214687709897</v>
      </c>
      <c r="I254" s="28">
        <v>1.4999020582804501E-13</v>
      </c>
      <c r="J254" s="28">
        <v>9.8372208096031509E-13</v>
      </c>
      <c r="K254" s="24" t="s">
        <v>3374</v>
      </c>
      <c r="L254" s="24">
        <v>1980957</v>
      </c>
      <c r="M254" s="24">
        <v>0.98191431063121404</v>
      </c>
      <c r="N254" s="24">
        <v>2.7365410702390399E-2</v>
      </c>
      <c r="O254" s="24">
        <v>4.7041981339037198E-2</v>
      </c>
      <c r="P254" s="24" t="s">
        <v>2365</v>
      </c>
      <c r="Q254" s="24">
        <v>7418</v>
      </c>
      <c r="R254" s="24" t="s">
        <v>2682</v>
      </c>
      <c r="S254" s="24">
        <v>-0.42564666666666501</v>
      </c>
      <c r="T254" s="28">
        <v>7.2990273624466395E-7</v>
      </c>
      <c r="U254" s="28">
        <v>4.5943829596151104E-6</v>
      </c>
      <c r="V254" s="24" t="s">
        <v>2324</v>
      </c>
      <c r="W254" s="24" t="s">
        <v>2325</v>
      </c>
      <c r="X254" s="24" t="s">
        <v>18</v>
      </c>
      <c r="Y254" s="24" t="s">
        <v>2683</v>
      </c>
    </row>
    <row r="255" spans="1:25" x14ac:dyDescent="0.45">
      <c r="A255" s="24" t="s">
        <v>14</v>
      </c>
      <c r="B255" s="24">
        <v>117165</v>
      </c>
      <c r="C255" s="24">
        <v>0.95177392119375903</v>
      </c>
      <c r="D255" s="28">
        <v>1.25599077490258E-5</v>
      </c>
      <c r="E255" s="28">
        <v>3.3834480284962098E-5</v>
      </c>
      <c r="F255" s="24" t="s">
        <v>15</v>
      </c>
      <c r="G255" s="24">
        <v>327198</v>
      </c>
      <c r="H255" s="24">
        <v>-0.53999498810871704</v>
      </c>
      <c r="I255" s="28">
        <v>2.7028799199755398E-6</v>
      </c>
      <c r="J255" s="28">
        <v>8.3105244639669794E-6</v>
      </c>
      <c r="K255" s="24" t="s">
        <v>3374</v>
      </c>
      <c r="L255" s="24">
        <v>1986112</v>
      </c>
      <c r="M255" s="24">
        <v>3.3013395546945401</v>
      </c>
      <c r="N255" s="28">
        <v>1.11090836968924E-10</v>
      </c>
      <c r="O255" s="28">
        <v>6.5672880561586101E-10</v>
      </c>
      <c r="P255" s="24" t="s">
        <v>2365</v>
      </c>
      <c r="Q255" s="24">
        <v>7075</v>
      </c>
      <c r="R255" s="24" t="s">
        <v>2684</v>
      </c>
      <c r="S255" s="24">
        <v>-0.40656666666666702</v>
      </c>
      <c r="T255" s="28">
        <v>2.0329897544690502E-5</v>
      </c>
      <c r="U255" s="28">
        <v>7.9758566252115094E-5</v>
      </c>
      <c r="V255" s="24" t="s">
        <v>2108</v>
      </c>
      <c r="W255" s="24" t="s">
        <v>2109</v>
      </c>
      <c r="X255" s="24" t="s">
        <v>18</v>
      </c>
      <c r="Y255" s="24" t="s">
        <v>2110</v>
      </c>
    </row>
    <row r="256" spans="1:25" x14ac:dyDescent="0.45">
      <c r="A256" s="24" t="s">
        <v>14</v>
      </c>
      <c r="B256" s="24">
        <v>162119</v>
      </c>
      <c r="C256" s="24">
        <v>1.2928889706432001</v>
      </c>
      <c r="D256" s="28">
        <v>1.9008462035599998E-9</v>
      </c>
      <c r="E256" s="28">
        <v>7.7372177702662203E-9</v>
      </c>
      <c r="F256" s="24" t="s">
        <v>15</v>
      </c>
      <c r="G256" s="24">
        <v>299424</v>
      </c>
      <c r="H256" s="24">
        <v>-0.33668135624059697</v>
      </c>
      <c r="I256" s="24">
        <v>1.15395570011392E-2</v>
      </c>
      <c r="J256" s="24">
        <v>2.0223846705227099E-2</v>
      </c>
      <c r="K256" s="24" t="s">
        <v>3374</v>
      </c>
      <c r="L256" s="24">
        <v>1983161</v>
      </c>
      <c r="M256" s="24">
        <v>2.44900737023519</v>
      </c>
      <c r="N256" s="28">
        <v>9.6121666295420201E-5</v>
      </c>
      <c r="O256" s="24">
        <v>2.5623103075640198E-4</v>
      </c>
      <c r="P256" s="24" t="s">
        <v>2365</v>
      </c>
      <c r="Q256" s="24">
        <v>7757</v>
      </c>
      <c r="R256" s="24" t="s">
        <v>2693</v>
      </c>
      <c r="S256" s="24">
        <v>-0.28160333333333298</v>
      </c>
      <c r="T256" s="24">
        <v>2.60602623999618E-4</v>
      </c>
      <c r="U256" s="24">
        <v>7.5246850373399598E-4</v>
      </c>
      <c r="V256" s="24" t="s">
        <v>2694</v>
      </c>
      <c r="W256" s="24" t="s">
        <v>2695</v>
      </c>
      <c r="X256" s="24" t="s">
        <v>18</v>
      </c>
      <c r="Y256" s="24" t="s">
        <v>2696</v>
      </c>
    </row>
    <row r="257" spans="1:25" x14ac:dyDescent="0.45">
      <c r="A257" s="24" t="s">
        <v>14</v>
      </c>
      <c r="B257" s="24">
        <v>116234</v>
      </c>
      <c r="C257" s="24">
        <v>-0.67002155945710895</v>
      </c>
      <c r="D257" s="24">
        <v>1.28737209819152E-2</v>
      </c>
      <c r="E257" s="24">
        <v>2.2263504385644398E-2</v>
      </c>
      <c r="F257" s="24" t="s">
        <v>15</v>
      </c>
      <c r="G257" s="24">
        <v>310114</v>
      </c>
      <c r="H257" s="24">
        <v>0.82676570216863798</v>
      </c>
      <c r="I257" s="24">
        <v>4.4509453004460401E-4</v>
      </c>
      <c r="J257" s="24">
        <v>1.00801667354438E-3</v>
      </c>
      <c r="K257" s="24" t="s">
        <v>3374</v>
      </c>
      <c r="L257" s="24">
        <v>1986504</v>
      </c>
      <c r="M257" s="24">
        <v>-2.5014390703696101</v>
      </c>
      <c r="N257" s="28">
        <v>4.9872461808988797E-14</v>
      </c>
      <c r="O257" s="28">
        <v>4.4560313596760998E-13</v>
      </c>
      <c r="P257" s="24" t="s">
        <v>2365</v>
      </c>
      <c r="Q257" s="24">
        <v>7852</v>
      </c>
      <c r="R257" s="24" t="s">
        <v>2838</v>
      </c>
      <c r="S257" s="24">
        <v>0.447506666666666</v>
      </c>
      <c r="T257" s="24">
        <v>1.48025028164577E-2</v>
      </c>
      <c r="U257" s="24">
        <v>2.7246937354245201E-2</v>
      </c>
      <c r="V257" s="24" t="s">
        <v>2839</v>
      </c>
      <c r="W257" s="24" t="s">
        <v>2840</v>
      </c>
      <c r="X257" s="24" t="s">
        <v>43</v>
      </c>
      <c r="Y257" s="24" t="s">
        <v>2841</v>
      </c>
    </row>
    <row r="258" spans="1:25" x14ac:dyDescent="0.45">
      <c r="A258" s="24" t="s">
        <v>14</v>
      </c>
      <c r="B258" s="24">
        <v>116595</v>
      </c>
      <c r="C258" s="24">
        <v>-1.7018082430309001</v>
      </c>
      <c r="D258" s="28">
        <v>1.21654314401614E-20</v>
      </c>
      <c r="E258" s="28">
        <v>1.21490138538724E-19</v>
      </c>
      <c r="F258" s="24" t="s">
        <v>15</v>
      </c>
      <c r="G258" s="24">
        <v>342311</v>
      </c>
      <c r="H258" s="24">
        <v>1.0063241550423301</v>
      </c>
      <c r="I258" s="28">
        <v>2.7746860034036898E-16</v>
      </c>
      <c r="J258" s="28">
        <v>2.3226378770118401E-15</v>
      </c>
      <c r="K258" s="24" t="s">
        <v>3374</v>
      </c>
      <c r="L258" s="24">
        <v>1985368</v>
      </c>
      <c r="M258" s="24">
        <v>-2.46123893738512</v>
      </c>
      <c r="N258" s="28">
        <v>1.9095527158577401E-17</v>
      </c>
      <c r="O258" s="28">
        <v>2.6233237560589998E-16</v>
      </c>
      <c r="P258" s="24" t="s">
        <v>2365</v>
      </c>
      <c r="Q258" s="24">
        <v>12419</v>
      </c>
      <c r="R258" s="24" t="s">
        <v>2864</v>
      </c>
      <c r="S258" s="24">
        <v>0.16216666666666599</v>
      </c>
      <c r="T258" s="24">
        <v>1.09663948023113E-2</v>
      </c>
      <c r="U258" s="24">
        <v>2.0940210804997399E-2</v>
      </c>
      <c r="V258" s="24" t="s">
        <v>1247</v>
      </c>
      <c r="W258" s="24" t="s">
        <v>1248</v>
      </c>
      <c r="X258" s="24" t="s">
        <v>47</v>
      </c>
      <c r="Y258" s="24" t="s">
        <v>1249</v>
      </c>
    </row>
    <row r="259" spans="1:25" x14ac:dyDescent="0.45">
      <c r="A259" s="24" t="s">
        <v>14</v>
      </c>
      <c r="B259" s="24">
        <v>67180</v>
      </c>
      <c r="C259" s="24">
        <v>-1.8695445192478699</v>
      </c>
      <c r="D259" s="28">
        <v>1.22864689688443E-23</v>
      </c>
      <c r="E259" s="28">
        <v>1.49539260476066E-22</v>
      </c>
      <c r="F259" s="24" t="s">
        <v>15</v>
      </c>
      <c r="G259" s="24">
        <v>361433</v>
      </c>
      <c r="H259" s="24">
        <v>0.50023241590793099</v>
      </c>
      <c r="I259" s="24">
        <v>3.3835145432130199E-3</v>
      </c>
      <c r="J259" s="24">
        <v>6.6157683077409102E-3</v>
      </c>
      <c r="K259" s="24" t="s">
        <v>3374</v>
      </c>
      <c r="L259" s="24">
        <v>1979164</v>
      </c>
      <c r="M259" s="24">
        <v>-1.15372119884831</v>
      </c>
      <c r="N259" s="28">
        <v>1.59301312005847E-5</v>
      </c>
      <c r="O259" s="28">
        <v>4.7807822629325802E-5</v>
      </c>
      <c r="P259" s="24" t="s">
        <v>2365</v>
      </c>
      <c r="Q259" s="24">
        <v>7387</v>
      </c>
      <c r="R259" s="24" t="s">
        <v>2866</v>
      </c>
      <c r="S259" s="24">
        <v>1.00616666666667</v>
      </c>
      <c r="T259" s="28">
        <v>2.0292486064930701E-6</v>
      </c>
      <c r="U259" s="28">
        <v>1.1059404905387201E-5</v>
      </c>
      <c r="V259" s="24" t="s">
        <v>1151</v>
      </c>
      <c r="W259" s="24" t="s">
        <v>1152</v>
      </c>
      <c r="X259" s="24" t="s">
        <v>47</v>
      </c>
      <c r="Y259" s="24" t="s">
        <v>1153</v>
      </c>
    </row>
    <row r="260" spans="1:25" x14ac:dyDescent="0.45">
      <c r="A260" s="24" t="s">
        <v>14</v>
      </c>
      <c r="B260" s="24">
        <v>148894</v>
      </c>
      <c r="C260" s="24">
        <v>-2.1965292681312301</v>
      </c>
      <c r="D260" s="28">
        <v>9.8975165088720699E-48</v>
      </c>
      <c r="E260" s="28">
        <v>4.8827748110435598E-46</v>
      </c>
      <c r="F260" s="24" t="s">
        <v>15</v>
      </c>
      <c r="G260" s="24">
        <v>300588</v>
      </c>
      <c r="H260" s="24">
        <v>0.76587924985202505</v>
      </c>
      <c r="I260" s="28">
        <v>6.6797101637137304E-8</v>
      </c>
      <c r="J260" s="28">
        <v>2.4890634571708602E-7</v>
      </c>
      <c r="K260" s="24" t="s">
        <v>3374</v>
      </c>
      <c r="L260" s="24">
        <v>1981660</v>
      </c>
      <c r="M260" s="24">
        <v>-1.5854372315816501</v>
      </c>
      <c r="N260" s="28">
        <v>3.0589634997359999E-11</v>
      </c>
      <c r="O260" s="28">
        <v>1.93334951146909E-10</v>
      </c>
      <c r="P260" s="24" t="s">
        <v>2365</v>
      </c>
      <c r="Q260" s="24">
        <v>13339</v>
      </c>
      <c r="R260" s="24" t="s">
        <v>2912</v>
      </c>
      <c r="S260" s="24">
        <v>0.22514000000000101</v>
      </c>
      <c r="T260" s="24">
        <v>2.8875476566168699E-2</v>
      </c>
      <c r="U260" s="24">
        <v>4.9012617893263201E-2</v>
      </c>
      <c r="V260" s="24" t="s">
        <v>1088</v>
      </c>
      <c r="W260" s="24" t="s">
        <v>1089</v>
      </c>
      <c r="X260" s="24" t="s">
        <v>55</v>
      </c>
      <c r="Y260" s="24" t="s">
        <v>1090</v>
      </c>
    </row>
    <row r="261" spans="1:25" x14ac:dyDescent="0.45">
      <c r="A261" s="24" t="s">
        <v>14</v>
      </c>
      <c r="B261" s="24">
        <v>141682</v>
      </c>
      <c r="C261" s="24">
        <v>0.88214193544894604</v>
      </c>
      <c r="D261" s="28">
        <v>2.4207453744937998E-7</v>
      </c>
      <c r="E261" s="28">
        <v>7.9474337938128204E-7</v>
      </c>
      <c r="F261" s="24" t="s">
        <v>15</v>
      </c>
      <c r="G261" s="24">
        <v>319313</v>
      </c>
      <c r="H261" s="24">
        <v>-1.1126884177552601</v>
      </c>
      <c r="I261" s="24">
        <v>1.19051369146779E-2</v>
      </c>
      <c r="J261" s="24">
        <v>2.0791651641855799E-2</v>
      </c>
      <c r="K261" s="24" t="s">
        <v>3374</v>
      </c>
      <c r="L261" s="24">
        <v>1979392</v>
      </c>
      <c r="M261" s="24">
        <v>2.3103791724639802</v>
      </c>
      <c r="N261" s="28">
        <v>1.5340060095137E-11</v>
      </c>
      <c r="O261" s="28">
        <v>1.00344478953007E-10</v>
      </c>
      <c r="P261" s="24" t="s">
        <v>2365</v>
      </c>
      <c r="Q261" s="24">
        <v>11986</v>
      </c>
      <c r="R261" s="24" t="s">
        <v>2913</v>
      </c>
      <c r="S261" s="24">
        <v>-0.450193333333335</v>
      </c>
      <c r="T261" s="28">
        <v>6.8438236857293E-5</v>
      </c>
      <c r="U261" s="24">
        <v>2.3191287830484899E-4</v>
      </c>
      <c r="V261" s="24" t="s">
        <v>2914</v>
      </c>
      <c r="W261" s="24" t="s">
        <v>2915</v>
      </c>
      <c r="X261" s="24" t="s">
        <v>55</v>
      </c>
      <c r="Y261" s="24" t="s">
        <v>2916</v>
      </c>
    </row>
    <row r="262" spans="1:25" x14ac:dyDescent="0.45">
      <c r="A262" s="24" t="s">
        <v>14</v>
      </c>
      <c r="B262" s="24">
        <v>159755</v>
      </c>
      <c r="C262" s="24">
        <v>0.40503202981627101</v>
      </c>
      <c r="D262" s="24">
        <v>2.18620738188906E-2</v>
      </c>
      <c r="E262" s="24">
        <v>3.6265264797083703E-2</v>
      </c>
      <c r="F262" s="24" t="s">
        <v>15</v>
      </c>
      <c r="G262" s="24">
        <v>347368</v>
      </c>
      <c r="H262" s="24">
        <v>-0.291353692399622</v>
      </c>
      <c r="I262" s="24">
        <v>1.1469172461965599E-2</v>
      </c>
      <c r="J262" s="24">
        <v>2.0120649006977999E-2</v>
      </c>
      <c r="K262" s="24" t="s">
        <v>3374</v>
      </c>
      <c r="L262" s="24">
        <v>1981668</v>
      </c>
      <c r="M262" s="24">
        <v>2.6235128313964302</v>
      </c>
      <c r="N262" s="28">
        <v>2.3736748794203902E-10</v>
      </c>
      <c r="O262" s="28">
        <v>1.3397099165123699E-9</v>
      </c>
      <c r="P262" s="24" t="s">
        <v>2365</v>
      </c>
      <c r="Q262" s="24">
        <v>11285</v>
      </c>
      <c r="R262" s="24" t="s">
        <v>3059</v>
      </c>
      <c r="S262" s="24">
        <v>-0.66088666666666596</v>
      </c>
      <c r="T262" s="28">
        <v>3.6300264723755099E-6</v>
      </c>
      <c r="U262" s="28">
        <v>1.79851311585878E-5</v>
      </c>
      <c r="V262" s="24" t="s">
        <v>3060</v>
      </c>
      <c r="W262" s="24" t="s">
        <v>3061</v>
      </c>
      <c r="X262" s="24" t="s">
        <v>71</v>
      </c>
      <c r="Y262" s="24" t="s">
        <v>3062</v>
      </c>
    </row>
    <row r="263" spans="1:25" x14ac:dyDescent="0.45">
      <c r="A263" s="24" t="s">
        <v>14</v>
      </c>
      <c r="B263" s="24">
        <v>149903</v>
      </c>
      <c r="C263" s="24">
        <v>-0.68230174607223903</v>
      </c>
      <c r="D263" s="24">
        <v>8.54885938836418E-4</v>
      </c>
      <c r="E263" s="24">
        <v>1.7992479941380799E-3</v>
      </c>
      <c r="F263" s="24" t="s">
        <v>15</v>
      </c>
      <c r="G263" s="24">
        <v>343537</v>
      </c>
      <c r="H263" s="24">
        <v>0.39764669586894902</v>
      </c>
      <c r="I263" s="24">
        <v>2.3797907836895602E-2</v>
      </c>
      <c r="J263" s="24">
        <v>3.8956200945636302E-2</v>
      </c>
      <c r="K263" s="24" t="s">
        <v>3374</v>
      </c>
      <c r="L263" s="24">
        <v>1981802</v>
      </c>
      <c r="M263" s="24">
        <v>-2.8000848458361798</v>
      </c>
      <c r="N263" s="28">
        <v>6.3313060417234901E-16</v>
      </c>
      <c r="O263" s="28">
        <v>7.2969632237174506E-15</v>
      </c>
      <c r="P263" s="24" t="s">
        <v>2365</v>
      </c>
      <c r="Q263" s="24">
        <v>8984</v>
      </c>
      <c r="R263" s="24" t="s">
        <v>3151</v>
      </c>
      <c r="S263" s="24">
        <v>1.15451666666667</v>
      </c>
      <c r="T263" s="24">
        <v>4.9064634105098299E-3</v>
      </c>
      <c r="U263" s="24">
        <v>1.0248569372320099E-2</v>
      </c>
      <c r="V263" s="24" t="s">
        <v>3152</v>
      </c>
      <c r="W263" s="24" t="s">
        <v>3153</v>
      </c>
      <c r="X263" s="24" t="s">
        <v>88</v>
      </c>
      <c r="Y263" s="24" t="s">
        <v>3154</v>
      </c>
    </row>
    <row r="264" spans="1:25" x14ac:dyDescent="0.45">
      <c r="A264" s="24" t="s">
        <v>14</v>
      </c>
      <c r="B264" s="24">
        <v>172286</v>
      </c>
      <c r="C264" s="24">
        <v>-0.63111737041638505</v>
      </c>
      <c r="D264" s="24">
        <v>4.5561934665431297E-3</v>
      </c>
      <c r="E264" s="24">
        <v>8.5703690016317099E-3</v>
      </c>
      <c r="F264" s="24" t="s">
        <v>15</v>
      </c>
      <c r="G264" s="24">
        <v>329251</v>
      </c>
      <c r="H264" s="24">
        <v>2.3384823565061299</v>
      </c>
      <c r="I264" s="28">
        <v>1.3041706794000999E-69</v>
      </c>
      <c r="J264" s="28">
        <v>9.60693306783357E-68</v>
      </c>
      <c r="K264" s="24" t="s">
        <v>3374</v>
      </c>
      <c r="L264" s="24">
        <v>1984050</v>
      </c>
      <c r="M264" s="24">
        <v>-1.24724680033075</v>
      </c>
      <c r="N264" s="24">
        <v>5.6184122179433402E-3</v>
      </c>
      <c r="O264" s="24">
        <v>1.11326545007117E-2</v>
      </c>
      <c r="P264" s="24" t="s">
        <v>2365</v>
      </c>
      <c r="Q264" s="24">
        <v>8656</v>
      </c>
      <c r="R264" s="24" t="s">
        <v>3235</v>
      </c>
      <c r="S264" s="24">
        <v>0.50285000000000202</v>
      </c>
      <c r="T264" s="24">
        <v>1.18757501595998E-3</v>
      </c>
      <c r="U264" s="24">
        <v>2.9067142980457499E-3</v>
      </c>
      <c r="V264" s="24" t="s">
        <v>1800</v>
      </c>
      <c r="W264" s="24" t="s">
        <v>1801</v>
      </c>
      <c r="X264" s="24" t="s">
        <v>101</v>
      </c>
      <c r="Y264" s="24" t="s">
        <v>779</v>
      </c>
    </row>
    <row r="265" spans="1:25" x14ac:dyDescent="0.45">
      <c r="A265" s="24" t="s">
        <v>14</v>
      </c>
      <c r="B265" s="24">
        <v>4485</v>
      </c>
      <c r="C265" s="24">
        <v>1.1294717363957401</v>
      </c>
      <c r="D265" s="28">
        <v>3.5945744641278602E-12</v>
      </c>
      <c r="E265" s="28">
        <v>1.8972789610945901E-11</v>
      </c>
      <c r="F265" s="24" t="s">
        <v>15</v>
      </c>
      <c r="G265" s="24">
        <v>303399</v>
      </c>
      <c r="H265" s="24">
        <v>-1.25809481733743</v>
      </c>
      <c r="I265" s="28">
        <v>8.4786063430450904E-11</v>
      </c>
      <c r="J265" s="28">
        <v>4.2839918547746998E-10</v>
      </c>
      <c r="K265" s="24" t="s">
        <v>3374</v>
      </c>
      <c r="L265" s="24">
        <v>1985814</v>
      </c>
      <c r="M265" s="24">
        <v>1.1255277636057299</v>
      </c>
      <c r="N265" s="24">
        <v>7.0957338737503003E-3</v>
      </c>
      <c r="O265" s="24">
        <v>1.3797446608480901E-2</v>
      </c>
      <c r="P265" s="24" t="s">
        <v>2365</v>
      </c>
      <c r="Q265" s="24">
        <v>7500</v>
      </c>
      <c r="R265" s="24" t="s">
        <v>3239</v>
      </c>
      <c r="S265" s="24">
        <v>-0.64257999999999904</v>
      </c>
      <c r="T265" s="28">
        <v>1.26085549326376E-6</v>
      </c>
      <c r="U265" s="28">
        <v>7.3756663022763804E-6</v>
      </c>
      <c r="V265" s="24" t="s">
        <v>2195</v>
      </c>
      <c r="W265" s="24" t="s">
        <v>2196</v>
      </c>
      <c r="X265" s="24" t="s">
        <v>101</v>
      </c>
      <c r="Y265" s="24" t="s">
        <v>152</v>
      </c>
    </row>
    <row r="266" spans="1:25" x14ac:dyDescent="0.45">
      <c r="A266" s="24" t="s">
        <v>14</v>
      </c>
      <c r="B266" s="24">
        <v>141563</v>
      </c>
      <c r="C266" s="24">
        <v>0.78265118548146095</v>
      </c>
      <c r="D266" s="28">
        <v>1.6282986080321602E-5</v>
      </c>
      <c r="E266" s="28">
        <v>4.33900241247316E-5</v>
      </c>
      <c r="F266" s="24" t="s">
        <v>15</v>
      </c>
      <c r="G266" s="24">
        <v>330484</v>
      </c>
      <c r="H266" s="24">
        <v>-0.33979116958366701</v>
      </c>
      <c r="I266" s="24">
        <v>4.7876359578180603E-3</v>
      </c>
      <c r="J266" s="24">
        <v>9.1167010701526004E-3</v>
      </c>
      <c r="K266" s="24" t="s">
        <v>3374</v>
      </c>
      <c r="L266" s="24">
        <v>1979678</v>
      </c>
      <c r="M266" s="24">
        <v>1.3381903677810401</v>
      </c>
      <c r="N266" s="24">
        <v>2.5300972806709002E-4</v>
      </c>
      <c r="O266" s="24">
        <v>6.32063464561045E-4</v>
      </c>
      <c r="P266" s="24" t="s">
        <v>2365</v>
      </c>
      <c r="Q266" s="24">
        <v>6983</v>
      </c>
      <c r="R266" s="24" t="s">
        <v>3240</v>
      </c>
      <c r="S266" s="24">
        <v>-0.52531333333333197</v>
      </c>
      <c r="T266" s="28">
        <v>7.0098451678274498E-6</v>
      </c>
      <c r="U266" s="28">
        <v>3.1880658830035801E-5</v>
      </c>
      <c r="V266" s="24" t="s">
        <v>2007</v>
      </c>
      <c r="W266" s="24" t="s">
        <v>2008</v>
      </c>
      <c r="X266" s="24" t="s">
        <v>101</v>
      </c>
      <c r="Y266" s="24" t="s">
        <v>152</v>
      </c>
    </row>
    <row r="267" spans="1:25" x14ac:dyDescent="0.45">
      <c r="A267" s="24" t="s">
        <v>14</v>
      </c>
      <c r="B267" s="24">
        <v>181083</v>
      </c>
      <c r="C267" s="24">
        <v>0.85587880003996397</v>
      </c>
      <c r="D267" s="28">
        <v>2.1312128333238202E-6</v>
      </c>
      <c r="E267" s="28">
        <v>6.3210320507400003E-6</v>
      </c>
      <c r="F267" s="24" t="s">
        <v>15</v>
      </c>
      <c r="G267" s="24">
        <v>331632</v>
      </c>
      <c r="H267" s="24">
        <v>-0.36106366254050198</v>
      </c>
      <c r="I267" s="28">
        <v>3.3233124360470203E-5</v>
      </c>
      <c r="J267" s="28">
        <v>8.8630108336345507E-5</v>
      </c>
      <c r="K267" s="24" t="s">
        <v>3374</v>
      </c>
      <c r="L267" s="24">
        <v>1981088</v>
      </c>
      <c r="M267" s="24">
        <v>2.6607415016081002</v>
      </c>
      <c r="N267" s="28">
        <v>9.4408699947847903E-11</v>
      </c>
      <c r="O267" s="28">
        <v>5.6501032136061096E-10</v>
      </c>
      <c r="P267" s="24" t="s">
        <v>2365</v>
      </c>
      <c r="Q267" s="24">
        <v>13384</v>
      </c>
      <c r="R267" s="24" t="s">
        <v>3323</v>
      </c>
      <c r="S267" s="24">
        <v>-0.40166000000000002</v>
      </c>
      <c r="T267" s="28">
        <v>4.9621826842035403E-6</v>
      </c>
      <c r="U267" s="28">
        <v>2.35847926996302E-5</v>
      </c>
      <c r="V267" s="24" t="s">
        <v>2058</v>
      </c>
      <c r="W267" s="24" t="s">
        <v>2059</v>
      </c>
      <c r="X267" s="24" t="s">
        <v>109</v>
      </c>
      <c r="Y267" s="24" t="s">
        <v>2060</v>
      </c>
    </row>
    <row r="268" spans="1:25" x14ac:dyDescent="0.45">
      <c r="A268" s="19" t="s">
        <v>14</v>
      </c>
      <c r="B268" s="19">
        <v>161412</v>
      </c>
      <c r="C268" s="19">
        <v>0.87593000764270601</v>
      </c>
      <c r="D268" s="29">
        <v>1.7593740978342902E-8</v>
      </c>
      <c r="E268" s="29">
        <v>6.5654908340765099E-8</v>
      </c>
      <c r="F268" s="19" t="s">
        <v>15</v>
      </c>
      <c r="G268" s="19">
        <v>339173</v>
      </c>
      <c r="H268" s="19">
        <v>-0.78180811806964301</v>
      </c>
      <c r="I268" s="29">
        <v>1.1401568998992999E-12</v>
      </c>
      <c r="J268" s="29">
        <v>6.9140537136007897E-12</v>
      </c>
      <c r="K268" s="19" t="s">
        <v>3374</v>
      </c>
      <c r="L268" s="19">
        <v>1983049</v>
      </c>
      <c r="M268" s="19">
        <v>-1.1438785631714401</v>
      </c>
      <c r="N268" s="29">
        <v>4.1888794381116798E-5</v>
      </c>
      <c r="O268" s="19">
        <v>1.1833260863790299E-4</v>
      </c>
      <c r="P268" s="19" t="s">
        <v>2365</v>
      </c>
      <c r="Q268" s="19">
        <v>11974</v>
      </c>
      <c r="R268" s="19" t="s">
        <v>2673</v>
      </c>
      <c r="S268" s="19">
        <v>0.166413333333333</v>
      </c>
      <c r="T268" s="19">
        <v>2.3153100832556301E-2</v>
      </c>
      <c r="U268" s="19">
        <v>4.0325240864159201E-2</v>
      </c>
      <c r="V268" s="19" t="s">
        <v>2073</v>
      </c>
      <c r="W268" s="19" t="s">
        <v>2074</v>
      </c>
      <c r="X268" s="19" t="s">
        <v>18</v>
      </c>
      <c r="Y268" s="19" t="s">
        <v>2075</v>
      </c>
    </row>
    <row r="269" spans="1:25" x14ac:dyDescent="0.45">
      <c r="A269" s="19" t="s">
        <v>14</v>
      </c>
      <c r="B269" s="19">
        <v>168232</v>
      </c>
      <c r="C269" s="19">
        <v>1.6814876632408899</v>
      </c>
      <c r="D269" s="29">
        <v>4.1128852984891002E-18</v>
      </c>
      <c r="E269" s="29">
        <v>3.5063768673755E-17</v>
      </c>
      <c r="F269" s="19" t="s">
        <v>15</v>
      </c>
      <c r="G269" s="19">
        <v>221860</v>
      </c>
      <c r="H269" s="19">
        <v>-0.65206090647547299</v>
      </c>
      <c r="I269" s="29">
        <v>1.0989172129800899E-6</v>
      </c>
      <c r="J269" s="29">
        <v>3.5471506717872201E-6</v>
      </c>
      <c r="K269" s="19" t="s">
        <v>3374</v>
      </c>
      <c r="L269" s="19">
        <v>1980195</v>
      </c>
      <c r="M269" s="19">
        <v>-2.5874397072349198</v>
      </c>
      <c r="N269" s="29">
        <v>3.60982260537787E-22</v>
      </c>
      <c r="O269" s="29">
        <v>9.1120338097099603E-21</v>
      </c>
      <c r="P269" s="19" t="s">
        <v>2365</v>
      </c>
      <c r="Q269" s="19">
        <v>7120</v>
      </c>
      <c r="R269" s="19" t="s">
        <v>2674</v>
      </c>
      <c r="S269" s="19">
        <v>0.56460666666666803</v>
      </c>
      <c r="T269" s="29">
        <v>5.1659691879509202E-6</v>
      </c>
      <c r="U269" s="29">
        <v>2.44550285074648E-5</v>
      </c>
      <c r="V269" s="19" t="s">
        <v>2314</v>
      </c>
      <c r="W269" s="19" t="s">
        <v>2315</v>
      </c>
      <c r="X269" s="19" t="s">
        <v>18</v>
      </c>
      <c r="Y269" s="19" t="s">
        <v>2316</v>
      </c>
    </row>
    <row r="270" spans="1:25" x14ac:dyDescent="0.45">
      <c r="A270" s="19" t="s">
        <v>14</v>
      </c>
      <c r="B270" s="19">
        <v>160354</v>
      </c>
      <c r="C270" s="19">
        <v>1.21359502625514</v>
      </c>
      <c r="D270" s="29">
        <v>7.5754683547691498E-8</v>
      </c>
      <c r="E270" s="29">
        <v>2.64551514041018E-7</v>
      </c>
      <c r="F270" s="19" t="s">
        <v>15</v>
      </c>
      <c r="G270" s="19">
        <v>342519</v>
      </c>
      <c r="H270" s="19">
        <v>-0.326296196730118</v>
      </c>
      <c r="I270" s="19">
        <v>1.9455956646040901E-2</v>
      </c>
      <c r="J270" s="19">
        <v>3.2456784823662897E-2</v>
      </c>
      <c r="K270" s="19" t="s">
        <v>3374</v>
      </c>
      <c r="L270" s="19">
        <v>1981069</v>
      </c>
      <c r="M270" s="19">
        <v>-0.65455319358419795</v>
      </c>
      <c r="N270" s="19">
        <v>2.62585352169145E-2</v>
      </c>
      <c r="O270" s="19">
        <v>4.54238987386986E-2</v>
      </c>
      <c r="P270" s="19" t="s">
        <v>2365</v>
      </c>
      <c r="Q270" s="19">
        <v>11129</v>
      </c>
      <c r="R270" s="19" t="s">
        <v>2677</v>
      </c>
      <c r="S270" s="19">
        <v>0.92208000000000001</v>
      </c>
      <c r="T270" s="29">
        <v>1.3659110968925201E-8</v>
      </c>
      <c r="U270" s="29">
        <v>1.6918671541055101E-7</v>
      </c>
      <c r="V270" s="19" t="s">
        <v>2678</v>
      </c>
      <c r="W270" s="19" t="s">
        <v>2679</v>
      </c>
      <c r="X270" s="19" t="s">
        <v>18</v>
      </c>
      <c r="Y270" s="19" t="s">
        <v>2663</v>
      </c>
    </row>
    <row r="271" spans="1:25" x14ac:dyDescent="0.45">
      <c r="A271" s="19" t="s">
        <v>14</v>
      </c>
      <c r="B271" s="19">
        <v>131377</v>
      </c>
      <c r="C271" s="19">
        <v>0.75207792927180805</v>
      </c>
      <c r="D271" s="19">
        <v>2.8785151523978501E-2</v>
      </c>
      <c r="E271" s="19">
        <v>4.69392069804851E-2</v>
      </c>
      <c r="F271" s="19" t="s">
        <v>15</v>
      </c>
      <c r="G271" s="19">
        <v>327554</v>
      </c>
      <c r="H271" s="19">
        <v>-0.56261450349298503</v>
      </c>
      <c r="I271" s="29">
        <v>4.8373052412695097E-7</v>
      </c>
      <c r="J271" s="29">
        <v>1.6204625217043601E-6</v>
      </c>
      <c r="K271" s="19" t="s">
        <v>3374</v>
      </c>
      <c r="L271" s="19">
        <v>1986316</v>
      </c>
      <c r="M271" s="19">
        <v>-2.3729056766002801</v>
      </c>
      <c r="N271" s="29">
        <v>1.98861464978334E-13</v>
      </c>
      <c r="O271" s="29">
        <v>1.6529606013199101E-12</v>
      </c>
      <c r="P271" s="19" t="s">
        <v>2365</v>
      </c>
      <c r="Q271" s="19">
        <v>11999</v>
      </c>
      <c r="R271" s="19" t="s">
        <v>2699</v>
      </c>
      <c r="S271" s="19">
        <v>0.51066333333333302</v>
      </c>
      <c r="T271" s="19">
        <v>4.9109549616559002E-3</v>
      </c>
      <c r="U271" s="19">
        <v>1.02546760693581E-2</v>
      </c>
      <c r="V271" s="19" t="s">
        <v>2700</v>
      </c>
      <c r="W271" s="19" t="s">
        <v>2701</v>
      </c>
      <c r="X271" s="19" t="s">
        <v>78</v>
      </c>
      <c r="Y271" s="19" t="s">
        <v>2702</v>
      </c>
    </row>
    <row r="272" spans="1:25" x14ac:dyDescent="0.45">
      <c r="A272" s="19" t="s">
        <v>14</v>
      </c>
      <c r="B272" s="19">
        <v>78754</v>
      </c>
      <c r="C272" s="19">
        <v>-2.2679573167991398</v>
      </c>
      <c r="D272" s="29">
        <v>1.93496715553811E-32</v>
      </c>
      <c r="E272" s="29">
        <v>4.0910734145662898E-31</v>
      </c>
      <c r="F272" s="19" t="s">
        <v>15</v>
      </c>
      <c r="G272" s="19">
        <v>330958</v>
      </c>
      <c r="H272" s="19">
        <v>0.81080563132507899</v>
      </c>
      <c r="I272" s="29">
        <v>1.33444638617545E-6</v>
      </c>
      <c r="J272" s="29">
        <v>4.2602444390765602E-6</v>
      </c>
      <c r="K272" s="19" t="s">
        <v>3374</v>
      </c>
      <c r="L272" s="19">
        <v>1985624</v>
      </c>
      <c r="M272" s="19">
        <v>0.70543499984426095</v>
      </c>
      <c r="N272" s="19">
        <v>2.21195591015255E-2</v>
      </c>
      <c r="O272" s="19">
        <v>3.8885249272901802E-2</v>
      </c>
      <c r="P272" s="19" t="s">
        <v>2365</v>
      </c>
      <c r="Q272" s="19">
        <v>10765</v>
      </c>
      <c r="R272" s="19" t="s">
        <v>2709</v>
      </c>
      <c r="S272" s="19">
        <v>-0.53632333333333504</v>
      </c>
      <c r="T272" s="29">
        <v>1.70559228093693E-6</v>
      </c>
      <c r="U272" s="29">
        <v>9.5094403387276593E-6</v>
      </c>
      <c r="V272" s="19" t="s">
        <v>1082</v>
      </c>
      <c r="W272" s="19" t="s">
        <v>1083</v>
      </c>
      <c r="X272" s="19" t="s">
        <v>31</v>
      </c>
      <c r="Y272" s="19" t="s">
        <v>1084</v>
      </c>
    </row>
    <row r="273" spans="1:25" x14ac:dyDescent="0.45">
      <c r="A273" s="19" t="s">
        <v>14</v>
      </c>
      <c r="B273" s="19">
        <v>159339</v>
      </c>
      <c r="C273" s="19">
        <v>1.1287618244144599</v>
      </c>
      <c r="D273" s="29">
        <v>5.9118536034080603E-7</v>
      </c>
      <c r="E273" s="29">
        <v>1.8703598403257701E-6</v>
      </c>
      <c r="F273" s="19" t="s">
        <v>15</v>
      </c>
      <c r="G273" s="19">
        <v>332762</v>
      </c>
      <c r="H273" s="19">
        <v>-1.3054368665404701</v>
      </c>
      <c r="I273" s="29">
        <v>3.6877462942029102E-22</v>
      </c>
      <c r="J273" s="29">
        <v>4.6331864572409298E-21</v>
      </c>
      <c r="K273" s="19" t="s">
        <v>3374</v>
      </c>
      <c r="L273" s="19">
        <v>1981883</v>
      </c>
      <c r="M273" s="19">
        <v>-2.57947338954106</v>
      </c>
      <c r="N273" s="29">
        <v>1.16530357542468E-13</v>
      </c>
      <c r="O273" s="29">
        <v>9.9370809556162603E-13</v>
      </c>
      <c r="P273" s="19" t="s">
        <v>2365</v>
      </c>
      <c r="Q273" s="19">
        <v>11204</v>
      </c>
      <c r="R273" s="19" t="s">
        <v>2780</v>
      </c>
      <c r="S273" s="19">
        <v>0.35582666666666601</v>
      </c>
      <c r="T273" s="19">
        <v>9.3234648788391404E-3</v>
      </c>
      <c r="U273" s="19">
        <v>1.8142059002561099E-2</v>
      </c>
      <c r="V273" s="19" t="s">
        <v>2192</v>
      </c>
      <c r="W273" s="19" t="s">
        <v>2193</v>
      </c>
      <c r="X273" s="19" t="s">
        <v>35</v>
      </c>
      <c r="Y273" s="19" t="s">
        <v>2194</v>
      </c>
    </row>
    <row r="274" spans="1:25" x14ac:dyDescent="0.45">
      <c r="A274" s="19" t="s">
        <v>14</v>
      </c>
      <c r="B274" s="19">
        <v>161322</v>
      </c>
      <c r="C274" s="19">
        <v>-2.629466374323</v>
      </c>
      <c r="D274" s="29">
        <v>2.51446854179474E-58</v>
      </c>
      <c r="E274" s="29">
        <v>1.91825435147228E-56</v>
      </c>
      <c r="F274" s="19" t="s">
        <v>15</v>
      </c>
      <c r="G274" s="19">
        <v>321479</v>
      </c>
      <c r="H274" s="19">
        <v>0.472300384981647</v>
      </c>
      <c r="I274" s="19">
        <v>1.49894378336302E-3</v>
      </c>
      <c r="J274" s="19">
        <v>3.1219073202304699E-3</v>
      </c>
      <c r="K274" s="19" t="s">
        <v>3374</v>
      </c>
      <c r="L274" s="19">
        <v>1985257</v>
      </c>
      <c r="M274" s="19">
        <v>1.01245575049277</v>
      </c>
      <c r="N274" s="19">
        <v>7.2818068075425103E-3</v>
      </c>
      <c r="O274" s="19">
        <v>1.4149229803841199E-2</v>
      </c>
      <c r="P274" s="19" t="s">
        <v>2365</v>
      </c>
      <c r="Q274" s="19">
        <v>11069</v>
      </c>
      <c r="R274" s="19" t="s">
        <v>2792</v>
      </c>
      <c r="S274" s="19">
        <v>-1.01000333333333</v>
      </c>
      <c r="T274" s="29">
        <v>4.3038202208407299E-7</v>
      </c>
      <c r="U274" s="29">
        <v>2.9690911650103801E-6</v>
      </c>
      <c r="V274" s="19" t="s">
        <v>1027</v>
      </c>
      <c r="W274" s="19" t="s">
        <v>1028</v>
      </c>
      <c r="X274" s="19" t="s">
        <v>1029</v>
      </c>
      <c r="Y274" s="19" t="s">
        <v>1030</v>
      </c>
    </row>
    <row r="275" spans="1:25" x14ac:dyDescent="0.45">
      <c r="A275" s="19" t="s">
        <v>14</v>
      </c>
      <c r="B275" s="19">
        <v>105928</v>
      </c>
      <c r="C275" s="19">
        <v>-1.86588389418866</v>
      </c>
      <c r="D275" s="29">
        <v>7.6925040095490997E-20</v>
      </c>
      <c r="E275" s="29">
        <v>7.27935162028943E-19</v>
      </c>
      <c r="F275" s="19" t="s">
        <v>15</v>
      </c>
      <c r="G275" s="19">
        <v>296952</v>
      </c>
      <c r="H275" s="19">
        <v>0.94840644294802501</v>
      </c>
      <c r="I275" s="29">
        <v>1.28164444395526E-5</v>
      </c>
      <c r="J275" s="29">
        <v>3.6150535343808499E-5</v>
      </c>
      <c r="K275" s="19" t="s">
        <v>3374</v>
      </c>
      <c r="L275" s="19">
        <v>1979413</v>
      </c>
      <c r="M275" s="19">
        <v>6.1981282576370296</v>
      </c>
      <c r="N275" s="29">
        <v>2.2093369768092801E-24</v>
      </c>
      <c r="O275" s="29">
        <v>7.2145372945093403E-23</v>
      </c>
      <c r="P275" s="19" t="s">
        <v>2365</v>
      </c>
      <c r="Q275" s="19">
        <v>8521</v>
      </c>
      <c r="R275" s="19" t="s">
        <v>2800</v>
      </c>
      <c r="S275" s="19">
        <v>-0.86328666666666698</v>
      </c>
      <c r="T275" s="29">
        <v>2.4609219154139901E-7</v>
      </c>
      <c r="U275" s="29">
        <v>1.8541969270515499E-6</v>
      </c>
      <c r="V275" s="19" t="s">
        <v>1157</v>
      </c>
      <c r="W275" s="19" t="s">
        <v>1158</v>
      </c>
      <c r="X275" s="19" t="s">
        <v>39</v>
      </c>
      <c r="Y275" s="19" t="s">
        <v>152</v>
      </c>
    </row>
    <row r="276" spans="1:25" x14ac:dyDescent="0.45">
      <c r="A276" s="19" t="s">
        <v>14</v>
      </c>
      <c r="B276" s="19">
        <v>126313</v>
      </c>
      <c r="C276" s="19">
        <v>-2.1745348906878799</v>
      </c>
      <c r="D276" s="29">
        <v>2.8803156721709701E-11</v>
      </c>
      <c r="E276" s="29">
        <v>1.40595883733939E-10</v>
      </c>
      <c r="F276" s="19" t="s">
        <v>15</v>
      </c>
      <c r="G276" s="19">
        <v>284103</v>
      </c>
      <c r="H276" s="19">
        <v>2.6877913783885599</v>
      </c>
      <c r="I276" s="29">
        <v>4.9724369737618502E-35</v>
      </c>
      <c r="J276" s="29">
        <v>1.2983997739696001E-33</v>
      </c>
      <c r="K276" s="19" t="s">
        <v>3374</v>
      </c>
      <c r="L276" s="19">
        <v>1985145</v>
      </c>
      <c r="M276" s="19">
        <v>4.5342427381741803</v>
      </c>
      <c r="N276" s="29">
        <v>1.3916920444790501E-36</v>
      </c>
      <c r="O276" s="29">
        <v>1.44964985240736E-34</v>
      </c>
      <c r="P276" s="19" t="s">
        <v>2365</v>
      </c>
      <c r="Q276" s="19">
        <v>12481</v>
      </c>
      <c r="R276" s="19" t="s">
        <v>2801</v>
      </c>
      <c r="S276" s="19">
        <v>-0.48361333333333301</v>
      </c>
      <c r="T276" s="29">
        <v>6.6530505665872606E-5</v>
      </c>
      <c r="U276" s="19">
        <v>2.2614839244012799E-4</v>
      </c>
      <c r="V276" s="19" t="s">
        <v>153</v>
      </c>
      <c r="W276" s="19" t="s">
        <v>1097</v>
      </c>
      <c r="X276" s="19" t="s">
        <v>39</v>
      </c>
      <c r="Y276" s="19" t="s">
        <v>1098</v>
      </c>
    </row>
    <row r="277" spans="1:25" x14ac:dyDescent="0.45">
      <c r="A277" s="19" t="s">
        <v>14</v>
      </c>
      <c r="B277" s="19">
        <v>173575</v>
      </c>
      <c r="C277" s="19">
        <v>-0.77946176804581102</v>
      </c>
      <c r="D277" s="29">
        <v>3.0475715275827099E-5</v>
      </c>
      <c r="E277" s="29">
        <v>7.8251316114198599E-5</v>
      </c>
      <c r="F277" s="19" t="s">
        <v>15</v>
      </c>
      <c r="G277" s="19">
        <v>312727</v>
      </c>
      <c r="H277" s="19">
        <v>1.3382185899427901</v>
      </c>
      <c r="I277" s="29">
        <v>7.5122568565918693E-12</v>
      </c>
      <c r="J277" s="29">
        <v>4.2191632008370703E-11</v>
      </c>
      <c r="K277" s="19" t="s">
        <v>3374</v>
      </c>
      <c r="L277" s="19">
        <v>1984007</v>
      </c>
      <c r="M277" s="19">
        <v>0.83343284268665196</v>
      </c>
      <c r="N277" s="19">
        <v>9.9822208629711095E-3</v>
      </c>
      <c r="O277" s="19">
        <v>1.8892294268948801E-2</v>
      </c>
      <c r="P277" s="19" t="s">
        <v>2365</v>
      </c>
      <c r="Q277" s="19">
        <v>7506</v>
      </c>
      <c r="R277" s="19" t="s">
        <v>2802</v>
      </c>
      <c r="S277" s="19">
        <v>-0.288283333333333</v>
      </c>
      <c r="T277" s="19">
        <v>3.7599462763931698E-4</v>
      </c>
      <c r="U277" s="19">
        <v>1.04951125256557E-3</v>
      </c>
      <c r="V277" s="19" t="s">
        <v>1688</v>
      </c>
      <c r="W277" s="19" t="s">
        <v>1689</v>
      </c>
      <c r="X277" s="19" t="s">
        <v>39</v>
      </c>
      <c r="Y277" s="19" t="s">
        <v>1690</v>
      </c>
    </row>
    <row r="278" spans="1:25" x14ac:dyDescent="0.45">
      <c r="A278" s="19" t="s">
        <v>14</v>
      </c>
      <c r="B278" s="19">
        <v>162083</v>
      </c>
      <c r="C278" s="19">
        <v>1.24367633405175</v>
      </c>
      <c r="D278" s="29">
        <v>2.7818366617195799E-16</v>
      </c>
      <c r="E278" s="29">
        <v>2.0565026270454399E-15</v>
      </c>
      <c r="F278" s="19" t="s">
        <v>15</v>
      </c>
      <c r="G278" s="19">
        <v>332350</v>
      </c>
      <c r="H278" s="19">
        <v>-0.44941477992823098</v>
      </c>
      <c r="I278" s="29">
        <v>5.3233637887209501E-5</v>
      </c>
      <c r="J278" s="19">
        <v>1.37515318543629E-4</v>
      </c>
      <c r="K278" s="19" t="s">
        <v>3374</v>
      </c>
      <c r="L278" s="19">
        <v>1985979</v>
      </c>
      <c r="M278" s="19">
        <v>-1.33077592912567</v>
      </c>
      <c r="N278" s="29">
        <v>2.3017758650469601E-5</v>
      </c>
      <c r="O278" s="29">
        <v>6.7526964682607603E-5</v>
      </c>
      <c r="P278" s="19" t="s">
        <v>2365</v>
      </c>
      <c r="Q278" s="19">
        <v>12548</v>
      </c>
      <c r="R278" s="19" t="s">
        <v>2803</v>
      </c>
      <c r="S278" s="19">
        <v>1.2512733333333299</v>
      </c>
      <c r="T278" s="29">
        <v>2.40809466561715E-7</v>
      </c>
      <c r="U278" s="29">
        <v>1.8227938788352001E-6</v>
      </c>
      <c r="V278" s="19" t="s">
        <v>2228</v>
      </c>
      <c r="W278" s="19" t="s">
        <v>2229</v>
      </c>
      <c r="X278" s="19" t="s">
        <v>39</v>
      </c>
      <c r="Y278" s="19" t="s">
        <v>2230</v>
      </c>
    </row>
    <row r="279" spans="1:25" x14ac:dyDescent="0.45">
      <c r="A279" s="19" t="s">
        <v>14</v>
      </c>
      <c r="B279" s="19">
        <v>160791</v>
      </c>
      <c r="C279" s="19">
        <v>0.588055345919971</v>
      </c>
      <c r="D279" s="29">
        <v>6.9518543561911499E-5</v>
      </c>
      <c r="E279" s="19">
        <v>1.70061891688643E-4</v>
      </c>
      <c r="F279" s="19" t="s">
        <v>15</v>
      </c>
      <c r="G279" s="19">
        <v>329131</v>
      </c>
      <c r="H279" s="19">
        <v>-0.512375697971442</v>
      </c>
      <c r="I279" s="29">
        <v>1.66951430713282E-6</v>
      </c>
      <c r="J279" s="29">
        <v>5.2696215513048203E-6</v>
      </c>
      <c r="K279" s="19" t="s">
        <v>3374</v>
      </c>
      <c r="L279" s="19">
        <v>1979385</v>
      </c>
      <c r="M279" s="19">
        <v>-0.95669717973212698</v>
      </c>
      <c r="N279" s="19">
        <v>1.55118055719427E-4</v>
      </c>
      <c r="O279" s="19">
        <v>4.0102622699188299E-4</v>
      </c>
      <c r="P279" s="19" t="s">
        <v>2365</v>
      </c>
      <c r="Q279" s="19">
        <v>12363</v>
      </c>
      <c r="R279" s="19" t="s">
        <v>2832</v>
      </c>
      <c r="S279" s="19">
        <v>0.32988333333333503</v>
      </c>
      <c r="T279" s="19">
        <v>2.7483308916627599E-3</v>
      </c>
      <c r="U279" s="19">
        <v>6.1639519998197799E-3</v>
      </c>
      <c r="V279" s="19" t="s">
        <v>1912</v>
      </c>
      <c r="W279" s="19" t="s">
        <v>1913</v>
      </c>
      <c r="X279" s="19" t="s">
        <v>43</v>
      </c>
      <c r="Y279" s="19" t="s">
        <v>182</v>
      </c>
    </row>
    <row r="280" spans="1:25" x14ac:dyDescent="0.45">
      <c r="A280" s="19" t="s">
        <v>14</v>
      </c>
      <c r="B280" s="19">
        <v>119721</v>
      </c>
      <c r="C280" s="19">
        <v>1.1321322472542299</v>
      </c>
      <c r="D280" s="29">
        <v>6.2387658760961602E-7</v>
      </c>
      <c r="E280" s="29">
        <v>1.9695762578119301E-6</v>
      </c>
      <c r="F280" s="19" t="s">
        <v>15</v>
      </c>
      <c r="G280" s="19">
        <v>335616</v>
      </c>
      <c r="H280" s="19">
        <v>-1.4045856084155399</v>
      </c>
      <c r="I280" s="29">
        <v>3.3051795143082802E-24</v>
      </c>
      <c r="J280" s="29">
        <v>4.8388381257592797E-23</v>
      </c>
      <c r="K280" s="19" t="s">
        <v>3374</v>
      </c>
      <c r="L280" s="19">
        <v>1986680</v>
      </c>
      <c r="M280" s="19">
        <v>-2.3538005381089202</v>
      </c>
      <c r="N280" s="29">
        <v>2.52283143642257E-15</v>
      </c>
      <c r="O280" s="29">
        <v>2.67530668689708E-14</v>
      </c>
      <c r="P280" s="19" t="s">
        <v>2365</v>
      </c>
      <c r="Q280" s="19">
        <v>7902</v>
      </c>
      <c r="R280" s="19" t="s">
        <v>2833</v>
      </c>
      <c r="S280" s="19">
        <v>1.1924266666666701</v>
      </c>
      <c r="T280" s="29">
        <v>3.8253052145961199E-6</v>
      </c>
      <c r="U280" s="29">
        <v>1.88668899724424E-5</v>
      </c>
      <c r="V280" s="19" t="s">
        <v>2202</v>
      </c>
      <c r="W280" s="19" t="s">
        <v>2203</v>
      </c>
      <c r="X280" s="19" t="s">
        <v>43</v>
      </c>
      <c r="Y280" s="19" t="s">
        <v>2204</v>
      </c>
    </row>
    <row r="281" spans="1:25" x14ac:dyDescent="0.45">
      <c r="A281" s="19" t="s">
        <v>14</v>
      </c>
      <c r="B281" s="19">
        <v>135086</v>
      </c>
      <c r="C281" s="19">
        <v>2.5337751310550498</v>
      </c>
      <c r="D281" s="29">
        <v>5.1871344467463303E-46</v>
      </c>
      <c r="E281" s="29">
        <v>2.3548953930014E-44</v>
      </c>
      <c r="F281" s="19" t="s">
        <v>15</v>
      </c>
      <c r="G281" s="19">
        <v>314568</v>
      </c>
      <c r="H281" s="19">
        <v>-0.66606796062542795</v>
      </c>
      <c r="I281" s="29">
        <v>3.5158203406615702E-9</v>
      </c>
      <c r="J281" s="29">
        <v>1.5002262648749799E-8</v>
      </c>
      <c r="K281" s="19" t="s">
        <v>3374</v>
      </c>
      <c r="L281" s="19">
        <v>1980079</v>
      </c>
      <c r="M281" s="19">
        <v>-2.05847615760604</v>
      </c>
      <c r="N281" s="29">
        <v>1.2821474569520799E-12</v>
      </c>
      <c r="O281" s="29">
        <v>9.5568762891835394E-12</v>
      </c>
      <c r="P281" s="19" t="s">
        <v>2365</v>
      </c>
      <c r="Q281" s="19">
        <v>11457</v>
      </c>
      <c r="R281" s="19" t="s">
        <v>2849</v>
      </c>
      <c r="S281" s="19">
        <v>0.79486999999999797</v>
      </c>
      <c r="T281" s="19">
        <v>4.1483895013876403E-3</v>
      </c>
      <c r="U281" s="19">
        <v>8.8344081208320303E-3</v>
      </c>
      <c r="V281" s="19" t="s">
        <v>2353</v>
      </c>
      <c r="W281" s="19" t="s">
        <v>2354</v>
      </c>
      <c r="X281" s="19" t="s">
        <v>2355</v>
      </c>
      <c r="Y281" s="19" t="s">
        <v>2356</v>
      </c>
    </row>
    <row r="282" spans="1:25" x14ac:dyDescent="0.45">
      <c r="A282" s="19" t="s">
        <v>14</v>
      </c>
      <c r="B282" s="19">
        <v>162849</v>
      </c>
      <c r="C282" s="19">
        <v>-0.63007721139862605</v>
      </c>
      <c r="D282" s="19">
        <v>1.4875309967423499E-4</v>
      </c>
      <c r="E282" s="19">
        <v>3.4517809269029199E-4</v>
      </c>
      <c r="F282" s="19" t="s">
        <v>15</v>
      </c>
      <c r="G282" s="19">
        <v>330907</v>
      </c>
      <c r="H282" s="19">
        <v>1.1189966689287201</v>
      </c>
      <c r="I282" s="29">
        <v>1.03809039709237E-19</v>
      </c>
      <c r="J282" s="29">
        <v>1.0875084728821001E-18</v>
      </c>
      <c r="K282" s="19" t="s">
        <v>3374</v>
      </c>
      <c r="L282" s="19">
        <v>1984552</v>
      </c>
      <c r="M282" s="19">
        <v>3.32949252775447</v>
      </c>
      <c r="N282" s="29">
        <v>6.0753696506752897E-18</v>
      </c>
      <c r="O282" s="29">
        <v>8.9595370708614596E-17</v>
      </c>
      <c r="P282" s="19" t="s">
        <v>2365</v>
      </c>
      <c r="Q282" s="19">
        <v>9623</v>
      </c>
      <c r="R282" s="19" t="s">
        <v>2860</v>
      </c>
      <c r="S282" s="19">
        <v>-0.51274666666666502</v>
      </c>
      <c r="T282" s="29">
        <v>9.6934941274965202E-5</v>
      </c>
      <c r="U282" s="19">
        <v>3.13994312005088E-4</v>
      </c>
      <c r="V282" s="19" t="s">
        <v>1802</v>
      </c>
      <c r="W282" s="19" t="s">
        <v>1803</v>
      </c>
      <c r="X282" s="19" t="s">
        <v>47</v>
      </c>
      <c r="Y282" s="19" t="s">
        <v>1804</v>
      </c>
    </row>
    <row r="283" spans="1:25" x14ac:dyDescent="0.45">
      <c r="A283" s="19" t="s">
        <v>14</v>
      </c>
      <c r="B283" s="19">
        <v>166646</v>
      </c>
      <c r="C283" s="19">
        <v>-1.4483079081605901</v>
      </c>
      <c r="D283" s="29">
        <v>4.1700452355862902E-18</v>
      </c>
      <c r="E283" s="29">
        <v>3.55101665631053E-17</v>
      </c>
      <c r="F283" s="19" t="s">
        <v>15</v>
      </c>
      <c r="G283" s="19">
        <v>328722</v>
      </c>
      <c r="H283" s="19">
        <v>0.52003824690324596</v>
      </c>
      <c r="I283" s="29">
        <v>8.4853523021248797E-5</v>
      </c>
      <c r="J283" s="19">
        <v>2.1367576613987E-4</v>
      </c>
      <c r="K283" s="19" t="s">
        <v>3374</v>
      </c>
      <c r="L283" s="19">
        <v>1981641</v>
      </c>
      <c r="M283" s="19">
        <v>3.43487337370511</v>
      </c>
      <c r="N283" s="29">
        <v>8.3962500038769707E-28</v>
      </c>
      <c r="O283" s="29">
        <v>4.0405111860762302E-26</v>
      </c>
      <c r="P283" s="19" t="s">
        <v>2365</v>
      </c>
      <c r="Q283" s="19">
        <v>11503</v>
      </c>
      <c r="R283" s="19" t="s">
        <v>2861</v>
      </c>
      <c r="S283" s="19">
        <v>-0.29003333333333398</v>
      </c>
      <c r="T283" s="29">
        <v>6.9548262064953796E-5</v>
      </c>
      <c r="U283" s="19">
        <v>2.35062343103255E-4</v>
      </c>
      <c r="V283" s="19" t="s">
        <v>1345</v>
      </c>
      <c r="W283" s="19" t="s">
        <v>1346</v>
      </c>
      <c r="X283" s="19" t="s">
        <v>47</v>
      </c>
      <c r="Y283" s="19" t="s">
        <v>1347</v>
      </c>
    </row>
    <row r="284" spans="1:25" x14ac:dyDescent="0.45">
      <c r="A284" s="19" t="s">
        <v>14</v>
      </c>
      <c r="B284" s="19">
        <v>61162</v>
      </c>
      <c r="C284" s="19">
        <v>0.77929763616222802</v>
      </c>
      <c r="D284" s="19">
        <v>4.77855124709639E-3</v>
      </c>
      <c r="E284" s="19">
        <v>8.9681154523239392E-3</v>
      </c>
      <c r="F284" s="19" t="s">
        <v>15</v>
      </c>
      <c r="G284" s="19">
        <v>298133</v>
      </c>
      <c r="H284" s="19">
        <v>-1.21049215005233</v>
      </c>
      <c r="I284" s="29">
        <v>1.4505695798982901E-22</v>
      </c>
      <c r="J284" s="29">
        <v>1.89033257358067E-21</v>
      </c>
      <c r="K284" s="19" t="s">
        <v>3374</v>
      </c>
      <c r="L284" s="19">
        <v>1981079</v>
      </c>
      <c r="M284" s="19">
        <v>-1.3929034347046401</v>
      </c>
      <c r="N284" s="29">
        <v>1.19878750903143E-6</v>
      </c>
      <c r="O284" s="29">
        <v>4.2320130466836602E-6</v>
      </c>
      <c r="P284" s="19" t="s">
        <v>2365</v>
      </c>
      <c r="Q284" s="19">
        <v>11760</v>
      </c>
      <c r="R284" s="19" t="s">
        <v>2862</v>
      </c>
      <c r="S284" s="19">
        <v>0.37891000000000002</v>
      </c>
      <c r="T284" s="19">
        <v>4.8947901300592199E-4</v>
      </c>
      <c r="U284" s="19">
        <v>1.32554565012784E-3</v>
      </c>
      <c r="V284" s="19" t="s">
        <v>2004</v>
      </c>
      <c r="W284" s="19" t="s">
        <v>2005</v>
      </c>
      <c r="X284" s="19" t="s">
        <v>47</v>
      </c>
      <c r="Y284" s="19" t="s">
        <v>2006</v>
      </c>
    </row>
    <row r="285" spans="1:25" x14ac:dyDescent="0.45">
      <c r="A285" s="19" t="s">
        <v>14</v>
      </c>
      <c r="B285" s="19">
        <v>185336</v>
      </c>
      <c r="C285" s="19">
        <v>0.61510622463112397</v>
      </c>
      <c r="D285" s="19">
        <v>5.3326192046935401E-3</v>
      </c>
      <c r="E285" s="19">
        <v>9.9248948980714697E-3</v>
      </c>
      <c r="F285" s="19" t="s">
        <v>15</v>
      </c>
      <c r="G285" s="19">
        <v>331524</v>
      </c>
      <c r="H285" s="19">
        <v>-0.32948530163120998</v>
      </c>
      <c r="I285" s="19">
        <v>2.49595821072513E-3</v>
      </c>
      <c r="J285" s="19">
        <v>5.0119700311777498E-3</v>
      </c>
      <c r="K285" s="19" t="s">
        <v>3374</v>
      </c>
      <c r="L285" s="19">
        <v>1980865</v>
      </c>
      <c r="M285" s="19">
        <v>-2.4959388519106902</v>
      </c>
      <c r="N285" s="29">
        <v>1.21339938416217E-16</v>
      </c>
      <c r="O285" s="29">
        <v>1.5601661769172599E-15</v>
      </c>
      <c r="P285" s="19" t="s">
        <v>2365</v>
      </c>
      <c r="Q285" s="19">
        <v>10875</v>
      </c>
      <c r="R285" s="19" t="s">
        <v>2863</v>
      </c>
      <c r="S285" s="19">
        <v>0.65217666666666696</v>
      </c>
      <c r="T285" s="19">
        <v>3.6437118018241101E-3</v>
      </c>
      <c r="U285" s="19">
        <v>7.8933008227657208E-3</v>
      </c>
      <c r="V285" s="19" t="s">
        <v>1919</v>
      </c>
      <c r="W285" s="19" t="s">
        <v>1920</v>
      </c>
      <c r="X285" s="19" t="s">
        <v>47</v>
      </c>
      <c r="Y285" s="19" t="s">
        <v>1921</v>
      </c>
    </row>
    <row r="286" spans="1:25" x14ac:dyDescent="0.45">
      <c r="A286" s="19" t="s">
        <v>14</v>
      </c>
      <c r="B286" s="19">
        <v>159486</v>
      </c>
      <c r="C286" s="19">
        <v>-1.4834143212639901</v>
      </c>
      <c r="D286" s="29">
        <v>5.33276857229943E-18</v>
      </c>
      <c r="E286" s="29">
        <v>4.4997135045628E-17</v>
      </c>
      <c r="F286" s="19" t="s">
        <v>15</v>
      </c>
      <c r="G286" s="19">
        <v>319416</v>
      </c>
      <c r="H286" s="19">
        <v>0.47556360223416999</v>
      </c>
      <c r="I286" s="19">
        <v>1.2255737672458599E-3</v>
      </c>
      <c r="J286" s="19">
        <v>2.5911073181832502E-3</v>
      </c>
      <c r="K286" s="19" t="s">
        <v>3374</v>
      </c>
      <c r="L286" s="19">
        <v>1983676</v>
      </c>
      <c r="M286" s="19">
        <v>6.4965635879737196</v>
      </c>
      <c r="N286" s="29">
        <v>1.2694867184762999E-43</v>
      </c>
      <c r="O286" s="29">
        <v>2.22268217156202E-41</v>
      </c>
      <c r="P286" s="19" t="s">
        <v>2365</v>
      </c>
      <c r="Q286" s="19">
        <v>9198</v>
      </c>
      <c r="R286" s="19" t="s">
        <v>2890</v>
      </c>
      <c r="S286" s="19">
        <v>-0.48814333333333199</v>
      </c>
      <c r="T286" s="29">
        <v>8.8435000152929796E-5</v>
      </c>
      <c r="U286" s="19">
        <v>2.9048965394282302E-4</v>
      </c>
      <c r="V286" s="19" t="s">
        <v>1336</v>
      </c>
      <c r="W286" s="19" t="s">
        <v>1337</v>
      </c>
      <c r="X286" s="19" t="s">
        <v>51</v>
      </c>
      <c r="Y286" s="19" t="s">
        <v>1338</v>
      </c>
    </row>
    <row r="287" spans="1:25" x14ac:dyDescent="0.45">
      <c r="A287" s="19" t="s">
        <v>14</v>
      </c>
      <c r="B287" s="19">
        <v>106744</v>
      </c>
      <c r="C287" s="19">
        <v>-0.97789781156406497</v>
      </c>
      <c r="D287" s="29">
        <v>1.5000061398088999E-6</v>
      </c>
      <c r="E287" s="29">
        <v>4.5398958832661902E-6</v>
      </c>
      <c r="F287" s="19" t="s">
        <v>15</v>
      </c>
      <c r="G287" s="19">
        <v>305797</v>
      </c>
      <c r="H287" s="19">
        <v>0.65451553535170603</v>
      </c>
      <c r="I287" s="29">
        <v>1.38256373311357E-8</v>
      </c>
      <c r="J287" s="29">
        <v>5.5318359087071101E-8</v>
      </c>
      <c r="K287" s="19" t="s">
        <v>3374</v>
      </c>
      <c r="L287" s="19">
        <v>1985353</v>
      </c>
      <c r="M287" s="19">
        <v>0.93808009636776202</v>
      </c>
      <c r="N287" s="19">
        <v>6.61075725835554E-4</v>
      </c>
      <c r="O287" s="19">
        <v>1.5341207410887699E-3</v>
      </c>
      <c r="P287" s="19" t="s">
        <v>2365</v>
      </c>
      <c r="Q287" s="19">
        <v>9475</v>
      </c>
      <c r="R287" s="19" t="s">
        <v>2920</v>
      </c>
      <c r="S287" s="19">
        <v>-0.63471333333333602</v>
      </c>
      <c r="T287" s="29">
        <v>4.3659973617231699E-6</v>
      </c>
      <c r="U287" s="29">
        <v>2.1103934032276102E-5</v>
      </c>
      <c r="V287" s="19" t="s">
        <v>1563</v>
      </c>
      <c r="W287" s="19" t="s">
        <v>1564</v>
      </c>
      <c r="X287" s="19" t="s">
        <v>59</v>
      </c>
      <c r="Y287" s="19" t="s">
        <v>1565</v>
      </c>
    </row>
    <row r="288" spans="1:25" x14ac:dyDescent="0.45">
      <c r="A288" s="19" t="s">
        <v>14</v>
      </c>
      <c r="B288" s="19">
        <v>119272</v>
      </c>
      <c r="C288" s="19">
        <v>-0.74309072642743101</v>
      </c>
      <c r="D288" s="19">
        <v>1.4834901017928E-3</v>
      </c>
      <c r="E288" s="19">
        <v>3.0076237680182901E-3</v>
      </c>
      <c r="F288" s="19" t="s">
        <v>15</v>
      </c>
      <c r="G288" s="19">
        <v>301976</v>
      </c>
      <c r="H288" s="19">
        <v>1.6556556525695201</v>
      </c>
      <c r="I288" s="29">
        <v>1.32738076303444E-8</v>
      </c>
      <c r="J288" s="29">
        <v>5.3232152319283701E-8</v>
      </c>
      <c r="K288" s="19" t="s">
        <v>3374</v>
      </c>
      <c r="L288" s="19">
        <v>1979020</v>
      </c>
      <c r="M288" s="19">
        <v>1.72141649044359</v>
      </c>
      <c r="N288" s="19">
        <v>5.2425840709516298E-3</v>
      </c>
      <c r="O288" s="19">
        <v>1.0458478622996601E-2</v>
      </c>
      <c r="P288" s="19" t="s">
        <v>2365</v>
      </c>
      <c r="Q288" s="19">
        <v>8810</v>
      </c>
      <c r="R288" s="19" t="s">
        <v>2922</v>
      </c>
      <c r="S288" s="19">
        <v>-0.36146999999999702</v>
      </c>
      <c r="T288" s="19">
        <v>2.1504803424449198E-3</v>
      </c>
      <c r="U288" s="19">
        <v>4.9609434604153497E-3</v>
      </c>
      <c r="V288" s="19" t="s">
        <v>1720</v>
      </c>
      <c r="W288" s="19" t="s">
        <v>1721</v>
      </c>
      <c r="X288" s="19" t="s">
        <v>59</v>
      </c>
      <c r="Y288" s="19" t="s">
        <v>332</v>
      </c>
    </row>
    <row r="289" spans="1:25" x14ac:dyDescent="0.45">
      <c r="A289" s="19" t="s">
        <v>14</v>
      </c>
      <c r="B289" s="19">
        <v>164364</v>
      </c>
      <c r="C289" s="19">
        <v>2.1261682751221702</v>
      </c>
      <c r="D289" s="29">
        <v>6.4512312325007199E-38</v>
      </c>
      <c r="E289" s="29">
        <v>1.9249641580848899E-36</v>
      </c>
      <c r="F289" s="19" t="s">
        <v>15</v>
      </c>
      <c r="G289" s="19">
        <v>333398</v>
      </c>
      <c r="H289" s="19">
        <v>-0.34321977712921298</v>
      </c>
      <c r="I289" s="19">
        <v>2.9331951690398299E-3</v>
      </c>
      <c r="J289" s="19">
        <v>5.8033643745944996E-3</v>
      </c>
      <c r="K289" s="19" t="s">
        <v>3374</v>
      </c>
      <c r="L289" s="19">
        <v>1985192</v>
      </c>
      <c r="M289" s="19">
        <v>-0.96764509684941802</v>
      </c>
      <c r="N289" s="19">
        <v>2.0550287348916E-4</v>
      </c>
      <c r="O289" s="19">
        <v>5.2065367793789901E-4</v>
      </c>
      <c r="P289" s="19" t="s">
        <v>2365</v>
      </c>
      <c r="Q289" s="19">
        <v>13524</v>
      </c>
      <c r="R289" s="19" t="s">
        <v>2923</v>
      </c>
      <c r="S289" s="19">
        <v>0.421256666666666</v>
      </c>
      <c r="T289" s="19">
        <v>1.5040437341789001E-4</v>
      </c>
      <c r="U289" s="19">
        <v>4.6029227990313702E-4</v>
      </c>
      <c r="V289" s="19" t="s">
        <v>2335</v>
      </c>
      <c r="W289" s="19" t="s">
        <v>2336</v>
      </c>
      <c r="X289" s="19" t="s">
        <v>59</v>
      </c>
      <c r="Y289" s="19" t="s">
        <v>2337</v>
      </c>
    </row>
    <row r="290" spans="1:25" x14ac:dyDescent="0.45">
      <c r="A290" s="19" t="s">
        <v>14</v>
      </c>
      <c r="B290" s="19">
        <v>160751</v>
      </c>
      <c r="C290" s="19">
        <v>0.70427482088565696</v>
      </c>
      <c r="D290" s="29">
        <v>8.5499104678190096E-5</v>
      </c>
      <c r="E290" s="19">
        <v>2.0599522055904601E-4</v>
      </c>
      <c r="F290" s="19" t="s">
        <v>15</v>
      </c>
      <c r="G290" s="19">
        <v>344174</v>
      </c>
      <c r="H290" s="19">
        <v>-0.50703392774118305</v>
      </c>
      <c r="I290" s="29">
        <v>5.3027916169151398E-6</v>
      </c>
      <c r="J290" s="29">
        <v>1.5684250099396499E-5</v>
      </c>
      <c r="K290" s="19" t="s">
        <v>3374</v>
      </c>
      <c r="L290" s="19">
        <v>1979851</v>
      </c>
      <c r="M290" s="19">
        <v>-1.79963199918807</v>
      </c>
      <c r="N290" s="29">
        <v>2.4111406927520502E-12</v>
      </c>
      <c r="O290" s="29">
        <v>1.7238294318554799E-11</v>
      </c>
      <c r="P290" s="19" t="s">
        <v>2365</v>
      </c>
      <c r="Q290" s="19">
        <v>8207</v>
      </c>
      <c r="R290" s="19" t="s">
        <v>2975</v>
      </c>
      <c r="S290" s="19">
        <v>0.72659333333333398</v>
      </c>
      <c r="T290" s="19">
        <v>1.4893933245587101E-3</v>
      </c>
      <c r="U290" s="19">
        <v>3.56652944530075E-3</v>
      </c>
      <c r="V290" s="19" t="s">
        <v>1961</v>
      </c>
      <c r="W290" s="19" t="s">
        <v>1962</v>
      </c>
      <c r="X290" s="19" t="s">
        <v>63</v>
      </c>
      <c r="Y290" s="19" t="s">
        <v>1963</v>
      </c>
    </row>
    <row r="291" spans="1:25" x14ac:dyDescent="0.45">
      <c r="A291" s="19" t="s">
        <v>14</v>
      </c>
      <c r="B291" s="19">
        <v>105109</v>
      </c>
      <c r="C291" s="19">
        <v>0.48012498134574599</v>
      </c>
      <c r="D291" s="19">
        <v>4.9147623955453704E-3</v>
      </c>
      <c r="E291" s="19">
        <v>9.2004153116710691E-3</v>
      </c>
      <c r="F291" s="19" t="s">
        <v>15</v>
      </c>
      <c r="G291" s="19">
        <v>329566</v>
      </c>
      <c r="H291" s="19">
        <v>-0.91863993737954397</v>
      </c>
      <c r="I291" s="29">
        <v>3.43438427684716E-15</v>
      </c>
      <c r="J291" s="29">
        <v>2.6152144906829601E-14</v>
      </c>
      <c r="K291" s="19" t="s">
        <v>3374</v>
      </c>
      <c r="L291" s="19">
        <v>1979769</v>
      </c>
      <c r="M291" s="19">
        <v>-3.1075230962300902</v>
      </c>
      <c r="N291" s="29">
        <v>6.6089802329456396E-25</v>
      </c>
      <c r="O291" s="29">
        <v>2.31426801433658E-23</v>
      </c>
      <c r="P291" s="19" t="s">
        <v>2365</v>
      </c>
      <c r="Q291" s="19">
        <v>11325</v>
      </c>
      <c r="R291" s="19" t="s">
        <v>2976</v>
      </c>
      <c r="S291" s="19">
        <v>0.85765666666666696</v>
      </c>
      <c r="T291" s="19">
        <v>4.6703291078392298E-4</v>
      </c>
      <c r="U291" s="19">
        <v>1.27745513865615E-3</v>
      </c>
      <c r="V291" s="19" t="s">
        <v>1889</v>
      </c>
      <c r="W291" s="19" t="s">
        <v>1890</v>
      </c>
      <c r="X291" s="19" t="s">
        <v>63</v>
      </c>
      <c r="Y291" s="19" t="s">
        <v>1891</v>
      </c>
    </row>
    <row r="292" spans="1:25" x14ac:dyDescent="0.45">
      <c r="A292" s="19" t="s">
        <v>14</v>
      </c>
      <c r="B292" s="19">
        <v>161592</v>
      </c>
      <c r="C292" s="19">
        <v>-1.7297794653074501</v>
      </c>
      <c r="D292" s="29">
        <v>4.27877183552473E-22</v>
      </c>
      <c r="E292" s="29">
        <v>4.7328716865295903E-21</v>
      </c>
      <c r="F292" s="19" t="s">
        <v>15</v>
      </c>
      <c r="G292" s="19">
        <v>295188</v>
      </c>
      <c r="H292" s="19">
        <v>1.49589208240882</v>
      </c>
      <c r="I292" s="29">
        <v>6.1571163958073099E-31</v>
      </c>
      <c r="J292" s="29">
        <v>1.3381211347161399E-29</v>
      </c>
      <c r="K292" s="19" t="s">
        <v>3374</v>
      </c>
      <c r="L292" s="19">
        <v>1984565</v>
      </c>
      <c r="M292" s="19">
        <v>1.4987553466963099</v>
      </c>
      <c r="N292" s="29">
        <v>1.26649617761865E-7</v>
      </c>
      <c r="O292" s="29">
        <v>5.1314608791845795E-7</v>
      </c>
      <c r="P292" s="19" t="s">
        <v>2365</v>
      </c>
      <c r="Q292" s="19">
        <v>9575</v>
      </c>
      <c r="R292" s="19" t="s">
        <v>3006</v>
      </c>
      <c r="S292" s="19">
        <v>-1.3950199999999999</v>
      </c>
      <c r="T292" s="29">
        <v>4.5434811827341402E-8</v>
      </c>
      <c r="U292" s="29">
        <v>4.5926378570450199E-7</v>
      </c>
      <c r="V292" s="19" t="s">
        <v>1232</v>
      </c>
      <c r="W292" s="19" t="s">
        <v>1233</v>
      </c>
      <c r="X292" s="19" t="s">
        <v>67</v>
      </c>
      <c r="Y292" s="19" t="s">
        <v>3007</v>
      </c>
    </row>
    <row r="293" spans="1:25" x14ac:dyDescent="0.45">
      <c r="A293" s="19" t="s">
        <v>14</v>
      </c>
      <c r="B293" s="19">
        <v>123400</v>
      </c>
      <c r="C293" s="19">
        <v>-0.71765416186678199</v>
      </c>
      <c r="D293" s="29">
        <v>4.6013630156536301E-5</v>
      </c>
      <c r="E293" s="19">
        <v>1.1530676029744901E-4</v>
      </c>
      <c r="F293" s="19" t="s">
        <v>15</v>
      </c>
      <c r="G293" s="19">
        <v>361515</v>
      </c>
      <c r="H293" s="19">
        <v>0.335364439056337</v>
      </c>
      <c r="I293" s="19">
        <v>1.5890962603054198E-2</v>
      </c>
      <c r="J293" s="19">
        <v>2.7044006881365001E-2</v>
      </c>
      <c r="K293" s="19" t="s">
        <v>3374</v>
      </c>
      <c r="L293" s="19">
        <v>1983065</v>
      </c>
      <c r="M293" s="19">
        <v>1.4439346180612</v>
      </c>
      <c r="N293" s="29">
        <v>2.9122806441382999E-6</v>
      </c>
      <c r="O293" s="29">
        <v>9.7896884888129401E-6</v>
      </c>
      <c r="P293" s="19" t="s">
        <v>2365</v>
      </c>
      <c r="Q293" s="19">
        <v>10338</v>
      </c>
      <c r="R293" s="19" t="s">
        <v>3017</v>
      </c>
      <c r="S293" s="19">
        <v>-0.55209999999999804</v>
      </c>
      <c r="T293" s="29">
        <v>1.1321771999544301E-6</v>
      </c>
      <c r="U293" s="29">
        <v>6.7069192823387204E-6</v>
      </c>
      <c r="V293" s="19" t="s">
        <v>3018</v>
      </c>
      <c r="W293" s="19" t="s">
        <v>3019</v>
      </c>
      <c r="X293" s="19" t="s">
        <v>67</v>
      </c>
      <c r="Y293" s="19" t="s">
        <v>3020</v>
      </c>
    </row>
    <row r="294" spans="1:25" x14ac:dyDescent="0.45">
      <c r="A294" s="19" t="s">
        <v>14</v>
      </c>
      <c r="B294" s="19">
        <v>125851</v>
      </c>
      <c r="C294" s="19">
        <v>2.51105894845321</v>
      </c>
      <c r="D294" s="29">
        <v>1.4878008878223601E-34</v>
      </c>
      <c r="E294" s="29">
        <v>3.5862301530571601E-33</v>
      </c>
      <c r="F294" s="19" t="s">
        <v>15</v>
      </c>
      <c r="G294" s="19">
        <v>312685</v>
      </c>
      <c r="H294" s="19">
        <v>-0.61527422600030002</v>
      </c>
      <c r="I294" s="29">
        <v>1.3754984545152499E-9</v>
      </c>
      <c r="J294" s="29">
        <v>6.1193504034950698E-9</v>
      </c>
      <c r="K294" s="19" t="s">
        <v>3374</v>
      </c>
      <c r="L294" s="19">
        <v>1985604</v>
      </c>
      <c r="M294" s="19">
        <v>-2.0149021996713001</v>
      </c>
      <c r="N294" s="29">
        <v>1.00134158954982E-7</v>
      </c>
      <c r="O294" s="29">
        <v>4.1015629369863099E-7</v>
      </c>
      <c r="P294" s="19" t="s">
        <v>2365</v>
      </c>
      <c r="Q294" s="19">
        <v>9931</v>
      </c>
      <c r="R294" s="19" t="s">
        <v>3027</v>
      </c>
      <c r="S294" s="19">
        <v>0.36215333333333399</v>
      </c>
      <c r="T294" s="29">
        <v>1.6476715220023502E-5</v>
      </c>
      <c r="U294" s="29">
        <v>6.6681755902817696E-5</v>
      </c>
      <c r="V294" s="19" t="s">
        <v>2350</v>
      </c>
      <c r="W294" s="19" t="s">
        <v>2351</v>
      </c>
      <c r="X294" s="19" t="s">
        <v>67</v>
      </c>
      <c r="Y294" s="19" t="s">
        <v>2352</v>
      </c>
    </row>
    <row r="295" spans="1:25" x14ac:dyDescent="0.45">
      <c r="A295" s="19" t="s">
        <v>14</v>
      </c>
      <c r="B295" s="19">
        <v>192877</v>
      </c>
      <c r="C295" s="19">
        <v>0.59459489806320098</v>
      </c>
      <c r="D295" s="19">
        <v>6.8238587884465903E-4</v>
      </c>
      <c r="E295" s="19">
        <v>1.4535565640329501E-3</v>
      </c>
      <c r="F295" s="19" t="s">
        <v>15</v>
      </c>
      <c r="G295" s="19">
        <v>331160</v>
      </c>
      <c r="H295" s="19">
        <v>-0.63514839177877702</v>
      </c>
      <c r="I295" s="29">
        <v>3.49466502052702E-6</v>
      </c>
      <c r="J295" s="29">
        <v>1.0554883821168799E-5</v>
      </c>
      <c r="K295" s="19" t="s">
        <v>3374</v>
      </c>
      <c r="L295" s="19">
        <v>1979070</v>
      </c>
      <c r="M295" s="19">
        <v>-2.1420422246911301</v>
      </c>
      <c r="N295" s="29">
        <v>2.4985437103209801E-10</v>
      </c>
      <c r="O295" s="29">
        <v>1.4063280569241699E-9</v>
      </c>
      <c r="P295" s="19" t="s">
        <v>2365</v>
      </c>
      <c r="Q295" s="19">
        <v>10825</v>
      </c>
      <c r="R295" s="19" t="s">
        <v>3028</v>
      </c>
      <c r="S295" s="19">
        <v>0.52961333333333305</v>
      </c>
      <c r="T295" s="19">
        <v>1.57131009069932E-4</v>
      </c>
      <c r="U295" s="19">
        <v>4.7815663806070798E-4</v>
      </c>
      <c r="V295" s="19" t="s">
        <v>1916</v>
      </c>
      <c r="W295" s="19" t="s">
        <v>1917</v>
      </c>
      <c r="X295" s="19" t="s">
        <v>67</v>
      </c>
      <c r="Y295" s="19" t="s">
        <v>1918</v>
      </c>
    </row>
    <row r="296" spans="1:25" x14ac:dyDescent="0.45">
      <c r="A296" s="19" t="s">
        <v>14</v>
      </c>
      <c r="B296" s="19">
        <v>130502</v>
      </c>
      <c r="C296" s="19">
        <v>1.0055488379639199</v>
      </c>
      <c r="D296" s="19">
        <v>1.3710326019190499E-4</v>
      </c>
      <c r="E296" s="19">
        <v>3.1954775603782598E-4</v>
      </c>
      <c r="F296" s="19" t="s">
        <v>15</v>
      </c>
      <c r="G296" s="19">
        <v>327162</v>
      </c>
      <c r="H296" s="19">
        <v>-0.42339710095790201</v>
      </c>
      <c r="I296" s="19">
        <v>1.1512194977094901E-4</v>
      </c>
      <c r="J296" s="19">
        <v>2.8397018135252E-4</v>
      </c>
      <c r="K296" s="19" t="s">
        <v>3374</v>
      </c>
      <c r="L296" s="19">
        <v>1982039</v>
      </c>
      <c r="M296" s="19">
        <v>-2.6648471132674501</v>
      </c>
      <c r="N296" s="29">
        <v>1.6706322632888099E-14</v>
      </c>
      <c r="O296" s="29">
        <v>1.5967053303837001E-13</v>
      </c>
      <c r="P296" s="19" t="s">
        <v>2365</v>
      </c>
      <c r="Q296" s="19">
        <v>7081</v>
      </c>
      <c r="R296" s="19" t="s">
        <v>3029</v>
      </c>
      <c r="S296" s="19">
        <v>1.0970866666666701</v>
      </c>
      <c r="T296" s="19">
        <v>2.27099050425467E-4</v>
      </c>
      <c r="U296" s="19">
        <v>6.6364065673930005E-4</v>
      </c>
      <c r="V296" s="19" t="s">
        <v>2139</v>
      </c>
      <c r="W296" s="19" t="s">
        <v>2140</v>
      </c>
      <c r="X296" s="19" t="s">
        <v>67</v>
      </c>
      <c r="Y296" s="19" t="s">
        <v>2141</v>
      </c>
    </row>
    <row r="297" spans="1:25" x14ac:dyDescent="0.45">
      <c r="A297" s="19" t="s">
        <v>14</v>
      </c>
      <c r="B297" s="19">
        <v>160961</v>
      </c>
      <c r="C297" s="19">
        <v>-1.0817196312814299</v>
      </c>
      <c r="D297" s="29">
        <v>7.0382159834146104E-7</v>
      </c>
      <c r="E297" s="29">
        <v>2.2125232913028099E-6</v>
      </c>
      <c r="F297" s="19" t="s">
        <v>15</v>
      </c>
      <c r="G297" s="19">
        <v>310324</v>
      </c>
      <c r="H297" s="19">
        <v>1.15442784693947</v>
      </c>
      <c r="I297" s="29">
        <v>7.4300296356957894E-8</v>
      </c>
      <c r="J297" s="29">
        <v>2.74671671371363E-7</v>
      </c>
      <c r="K297" s="19" t="s">
        <v>3374</v>
      </c>
      <c r="L297" s="19">
        <v>1981101</v>
      </c>
      <c r="M297" s="19">
        <v>4.6106020575168696</v>
      </c>
      <c r="N297" s="29">
        <v>8.4647181787073098E-20</v>
      </c>
      <c r="O297" s="29">
        <v>1.56883256514825E-18</v>
      </c>
      <c r="P297" s="19" t="s">
        <v>2365</v>
      </c>
      <c r="Q297" s="19">
        <v>11668</v>
      </c>
      <c r="R297" s="19" t="s">
        <v>3040</v>
      </c>
      <c r="S297" s="19">
        <v>-1.2279833333333301</v>
      </c>
      <c r="T297" s="29">
        <v>3.9943853058674303E-8</v>
      </c>
      <c r="U297" s="29">
        <v>4.14655236513857E-7</v>
      </c>
      <c r="V297" s="19" t="s">
        <v>1504</v>
      </c>
      <c r="W297" s="19" t="s">
        <v>1505</v>
      </c>
      <c r="X297" s="19" t="s">
        <v>71</v>
      </c>
      <c r="Y297" s="19" t="s">
        <v>1506</v>
      </c>
    </row>
    <row r="298" spans="1:25" x14ac:dyDescent="0.45">
      <c r="A298" s="19" t="s">
        <v>14</v>
      </c>
      <c r="B298" s="19">
        <v>114462</v>
      </c>
      <c r="C298" s="19">
        <v>-0.54081340587934301</v>
      </c>
      <c r="D298" s="19">
        <v>2.1795364134839401E-2</v>
      </c>
      <c r="E298" s="19">
        <v>3.6162711793231397E-2</v>
      </c>
      <c r="F298" s="19" t="s">
        <v>15</v>
      </c>
      <c r="G298" s="19">
        <v>330640</v>
      </c>
      <c r="H298" s="19">
        <v>0.41155196468132799</v>
      </c>
      <c r="I298" s="19">
        <v>3.5958695051221203E-4</v>
      </c>
      <c r="J298" s="19">
        <v>8.24505071980492E-4</v>
      </c>
      <c r="K298" s="19" t="s">
        <v>3374</v>
      </c>
      <c r="L298" s="19">
        <v>1981285</v>
      </c>
      <c r="M298" s="19">
        <v>2.3687921090814998</v>
      </c>
      <c r="N298" s="29">
        <v>5.4087075888498898E-12</v>
      </c>
      <c r="O298" s="29">
        <v>3.7276595266872498E-11</v>
      </c>
      <c r="P298" s="19" t="s">
        <v>2365</v>
      </c>
      <c r="Q298" s="19">
        <v>9090</v>
      </c>
      <c r="R298" s="19" t="s">
        <v>3041</v>
      </c>
      <c r="S298" s="19">
        <v>-1.11140666666667</v>
      </c>
      <c r="T298" s="29">
        <v>1.7951822675355101E-10</v>
      </c>
      <c r="U298" s="29">
        <v>5.4606939672940703E-9</v>
      </c>
      <c r="V298" s="19" t="s">
        <v>3042</v>
      </c>
      <c r="W298" s="19" t="s">
        <v>3043</v>
      </c>
      <c r="X298" s="19" t="s">
        <v>71</v>
      </c>
      <c r="Y298" s="19" t="s">
        <v>439</v>
      </c>
    </row>
    <row r="299" spans="1:25" x14ac:dyDescent="0.45">
      <c r="A299" s="19" t="s">
        <v>14</v>
      </c>
      <c r="B299" s="19">
        <v>168144</v>
      </c>
      <c r="C299" s="19">
        <v>-0.58738910912585396</v>
      </c>
      <c r="D299" s="19">
        <v>2.7376027046958001E-2</v>
      </c>
      <c r="E299" s="19">
        <v>4.4878732863865498E-2</v>
      </c>
      <c r="F299" s="19" t="s">
        <v>15</v>
      </c>
      <c r="G299" s="19">
        <v>360877</v>
      </c>
      <c r="H299" s="19">
        <v>1.64336633511432</v>
      </c>
      <c r="I299" s="29">
        <v>2.6634010886696998E-10</v>
      </c>
      <c r="J299" s="29">
        <v>1.2801154408317701E-9</v>
      </c>
      <c r="K299" s="19" t="s">
        <v>3374</v>
      </c>
      <c r="L299" s="19">
        <v>1982732</v>
      </c>
      <c r="M299" s="19">
        <v>2.4726864246462799</v>
      </c>
      <c r="N299" s="29">
        <v>1.49957256292339E-5</v>
      </c>
      <c r="O299" s="29">
        <v>4.52677278807651E-5</v>
      </c>
      <c r="P299" s="19" t="s">
        <v>2365</v>
      </c>
      <c r="Q299" s="19">
        <v>8830</v>
      </c>
      <c r="R299" s="19" t="s">
        <v>3044</v>
      </c>
      <c r="S299" s="19">
        <v>-0.60255666666666596</v>
      </c>
      <c r="T299" s="29">
        <v>3.97402570377285E-6</v>
      </c>
      <c r="U299" s="29">
        <v>1.95267679208674E-5</v>
      </c>
      <c r="V299" s="19" t="s">
        <v>3045</v>
      </c>
      <c r="W299" s="19" t="s">
        <v>3046</v>
      </c>
      <c r="X299" s="19" t="s">
        <v>71</v>
      </c>
      <c r="Y299" s="19" t="s">
        <v>3047</v>
      </c>
    </row>
    <row r="300" spans="1:25" x14ac:dyDescent="0.45">
      <c r="A300" s="19" t="s">
        <v>14</v>
      </c>
      <c r="B300" s="19">
        <v>160443</v>
      </c>
      <c r="C300" s="19">
        <v>-0.66774226598745001</v>
      </c>
      <c r="D300" s="19">
        <v>5.8341273134735903E-4</v>
      </c>
      <c r="E300" s="19">
        <v>1.2575747777368101E-3</v>
      </c>
      <c r="F300" s="19" t="s">
        <v>15</v>
      </c>
      <c r="G300" s="19">
        <v>316872</v>
      </c>
      <c r="H300" s="19">
        <v>1.00439715013493</v>
      </c>
      <c r="I300" s="29">
        <v>1.9288709276725099E-11</v>
      </c>
      <c r="J300" s="29">
        <v>1.03752795940448E-10</v>
      </c>
      <c r="K300" s="19" t="s">
        <v>3374</v>
      </c>
      <c r="L300" s="19">
        <v>1978904</v>
      </c>
      <c r="M300" s="19">
        <v>4.06237252234724</v>
      </c>
      <c r="N300" s="29">
        <v>6.4850631105396803E-24</v>
      </c>
      <c r="O300" s="29">
        <v>1.99871102384386E-22</v>
      </c>
      <c r="P300" s="19" t="s">
        <v>2365</v>
      </c>
      <c r="Q300" s="19">
        <v>10208</v>
      </c>
      <c r="R300" s="19" t="s">
        <v>3049</v>
      </c>
      <c r="S300" s="19">
        <v>-0.59781333333333497</v>
      </c>
      <c r="T300" s="29">
        <v>2.0454746594360401E-6</v>
      </c>
      <c r="U300" s="29">
        <v>1.1129288080459E-5</v>
      </c>
      <c r="V300" s="19" t="s">
        <v>1772</v>
      </c>
      <c r="W300" s="19" t="s">
        <v>1773</v>
      </c>
      <c r="X300" s="19" t="s">
        <v>71</v>
      </c>
      <c r="Y300" s="19" t="s">
        <v>1774</v>
      </c>
    </row>
    <row r="301" spans="1:25" x14ac:dyDescent="0.45">
      <c r="A301" s="19" t="s">
        <v>14</v>
      </c>
      <c r="B301" s="19">
        <v>163820</v>
      </c>
      <c r="C301" s="19">
        <v>-1.3904956661351699</v>
      </c>
      <c r="D301" s="29">
        <v>1.32543819255659E-14</v>
      </c>
      <c r="E301" s="29">
        <v>8.6492439373181205E-14</v>
      </c>
      <c r="F301" s="19" t="s">
        <v>15</v>
      </c>
      <c r="G301" s="19">
        <v>330684</v>
      </c>
      <c r="H301" s="19">
        <v>0.90184618173901998</v>
      </c>
      <c r="I301" s="29">
        <v>3.1750921843772202E-14</v>
      </c>
      <c r="J301" s="29">
        <v>2.23759265924187E-13</v>
      </c>
      <c r="K301" s="19" t="s">
        <v>3374</v>
      </c>
      <c r="L301" s="19">
        <v>1982703</v>
      </c>
      <c r="M301" s="19">
        <v>2.6532457150692199</v>
      </c>
      <c r="N301" s="29">
        <v>2.1515767191357701E-19</v>
      </c>
      <c r="O301" s="29">
        <v>3.8323213899931198E-18</v>
      </c>
      <c r="P301" s="19" t="s">
        <v>2365</v>
      </c>
      <c r="Q301" s="19">
        <v>11761</v>
      </c>
      <c r="R301" s="19" t="s">
        <v>3050</v>
      </c>
      <c r="S301" s="19">
        <v>-0.50771999999999795</v>
      </c>
      <c r="T301" s="29">
        <v>6.3742748396709204E-6</v>
      </c>
      <c r="U301" s="29">
        <v>2.9440506674751301E-5</v>
      </c>
      <c r="V301" s="19" t="s">
        <v>1369</v>
      </c>
      <c r="W301" s="19" t="s">
        <v>1370</v>
      </c>
      <c r="X301" s="19" t="s">
        <v>71</v>
      </c>
      <c r="Y301" s="19" t="s">
        <v>1371</v>
      </c>
    </row>
    <row r="302" spans="1:25" x14ac:dyDescent="0.45">
      <c r="A302" s="19" t="s">
        <v>14</v>
      </c>
      <c r="B302" s="19">
        <v>160955</v>
      </c>
      <c r="C302" s="19">
        <v>-1.65492693366458</v>
      </c>
      <c r="D302" s="29">
        <v>8.0945934744932897E-21</v>
      </c>
      <c r="E302" s="29">
        <v>8.1830589769467694E-20</v>
      </c>
      <c r="F302" s="19" t="s">
        <v>15</v>
      </c>
      <c r="G302" s="19">
        <v>343812</v>
      </c>
      <c r="H302" s="19">
        <v>0.78659996541224098</v>
      </c>
      <c r="I302" s="29">
        <v>9.4014276162734905E-17</v>
      </c>
      <c r="J302" s="29">
        <v>8.1626787169580496E-16</v>
      </c>
      <c r="K302" s="19" t="s">
        <v>3374</v>
      </c>
      <c r="L302" s="19">
        <v>1986229</v>
      </c>
      <c r="M302" s="19">
        <v>0.77690014212934799</v>
      </c>
      <c r="N302" s="19">
        <v>7.8495158927130698E-3</v>
      </c>
      <c r="O302" s="19">
        <v>1.51521619237945E-2</v>
      </c>
      <c r="P302" s="19" t="s">
        <v>2365</v>
      </c>
      <c r="Q302" s="19">
        <v>11537</v>
      </c>
      <c r="R302" s="19" t="s">
        <v>3051</v>
      </c>
      <c r="S302" s="19">
        <v>-0.42324000000000001</v>
      </c>
      <c r="T302" s="29">
        <v>5.20996922111824E-6</v>
      </c>
      <c r="U302" s="29">
        <v>2.4637164646502701E-5</v>
      </c>
      <c r="V302" s="19" t="s">
        <v>1277</v>
      </c>
      <c r="W302" s="19" t="s">
        <v>1278</v>
      </c>
      <c r="X302" s="19" t="s">
        <v>71</v>
      </c>
      <c r="Y302" s="19" t="s">
        <v>1252</v>
      </c>
    </row>
    <row r="303" spans="1:25" x14ac:dyDescent="0.45">
      <c r="A303" s="19" t="s">
        <v>14</v>
      </c>
      <c r="B303" s="19">
        <v>123824</v>
      </c>
      <c r="C303" s="19">
        <v>1.5960125958096201</v>
      </c>
      <c r="D303" s="29">
        <v>3.9550700494195102E-23</v>
      </c>
      <c r="E303" s="29">
        <v>4.7205674783394104E-22</v>
      </c>
      <c r="F303" s="19" t="s">
        <v>15</v>
      </c>
      <c r="G303" s="19">
        <v>331572</v>
      </c>
      <c r="H303" s="19">
        <v>-0.41511888452648499</v>
      </c>
      <c r="I303" s="29">
        <v>9.3141249388135395E-5</v>
      </c>
      <c r="J303" s="19">
        <v>2.32869761778554E-4</v>
      </c>
      <c r="K303" s="19" t="s">
        <v>3374</v>
      </c>
      <c r="L303" s="19">
        <v>1986335</v>
      </c>
      <c r="M303" s="19">
        <v>-0.85055641571084195</v>
      </c>
      <c r="N303" s="19">
        <v>2.6286381815489101E-2</v>
      </c>
      <c r="O303" s="19">
        <v>4.5462512812034499E-2</v>
      </c>
      <c r="P303" s="19" t="s">
        <v>2365</v>
      </c>
      <c r="Q303" s="19">
        <v>10534</v>
      </c>
      <c r="R303" s="19" t="s">
        <v>3057</v>
      </c>
      <c r="S303" s="19">
        <v>1.02287666666667</v>
      </c>
      <c r="T303" s="29">
        <v>2.12858161730353E-6</v>
      </c>
      <c r="U303" s="29">
        <v>1.15144117263566E-5</v>
      </c>
      <c r="V303" s="19" t="s">
        <v>2305</v>
      </c>
      <c r="W303" s="19" t="s">
        <v>2306</v>
      </c>
      <c r="X303" s="19" t="s">
        <v>71</v>
      </c>
      <c r="Y303" s="19" t="s">
        <v>2307</v>
      </c>
    </row>
    <row r="304" spans="1:25" x14ac:dyDescent="0.45">
      <c r="A304" s="19" t="s">
        <v>14</v>
      </c>
      <c r="B304" s="19">
        <v>138765</v>
      </c>
      <c r="C304" s="19">
        <v>-1.44680894350442</v>
      </c>
      <c r="D304" s="29">
        <v>7.7760900204773004E-22</v>
      </c>
      <c r="E304" s="29">
        <v>8.4997143503001494E-21</v>
      </c>
      <c r="F304" s="19" t="s">
        <v>15</v>
      </c>
      <c r="G304" s="19">
        <v>332309</v>
      </c>
      <c r="H304" s="19">
        <v>0.496843760149628</v>
      </c>
      <c r="I304" s="19">
        <v>1.55486196125424E-2</v>
      </c>
      <c r="J304" s="19">
        <v>2.6512294991892098E-2</v>
      </c>
      <c r="K304" s="19" t="s">
        <v>3374</v>
      </c>
      <c r="L304" s="19">
        <v>1985949</v>
      </c>
      <c r="M304" s="19">
        <v>2.2409277077135701</v>
      </c>
      <c r="N304" s="29">
        <v>6.3112907909096104E-5</v>
      </c>
      <c r="O304" s="19">
        <v>1.7352359478247601E-4</v>
      </c>
      <c r="P304" s="19" t="s">
        <v>2365</v>
      </c>
      <c r="Q304" s="19">
        <v>13186</v>
      </c>
      <c r="R304" s="19" t="s">
        <v>3098</v>
      </c>
      <c r="S304" s="19">
        <v>-0.29424666666666399</v>
      </c>
      <c r="T304" s="19">
        <v>1.1653787983186E-2</v>
      </c>
      <c r="U304" s="19">
        <v>2.21107552683599E-2</v>
      </c>
      <c r="V304" s="19" t="s">
        <v>3099</v>
      </c>
      <c r="W304" s="19" t="s">
        <v>3100</v>
      </c>
      <c r="X304" s="19" t="s">
        <v>84</v>
      </c>
      <c r="Y304" s="19" t="s">
        <v>3101</v>
      </c>
    </row>
    <row r="305" spans="1:25" x14ac:dyDescent="0.45">
      <c r="A305" s="19" t="s">
        <v>14</v>
      </c>
      <c r="B305" s="19">
        <v>116753</v>
      </c>
      <c r="C305" s="19">
        <v>1.37232354694384</v>
      </c>
      <c r="D305" s="29">
        <v>1.17276621499305E-11</v>
      </c>
      <c r="E305" s="29">
        <v>5.9645841862189706E-11</v>
      </c>
      <c r="F305" s="19" t="s">
        <v>15</v>
      </c>
      <c r="G305" s="19">
        <v>291331</v>
      </c>
      <c r="H305" s="19">
        <v>-1.40072151536401</v>
      </c>
      <c r="I305" s="29">
        <v>6.9410431750323603E-31</v>
      </c>
      <c r="J305" s="29">
        <v>1.49456677350389E-29</v>
      </c>
      <c r="K305" s="19" t="s">
        <v>3374</v>
      </c>
      <c r="L305" s="19">
        <v>1986731</v>
      </c>
      <c r="M305" s="19">
        <v>-1.1864036647454701</v>
      </c>
      <c r="N305" s="19">
        <v>1.26578317656001E-3</v>
      </c>
      <c r="O305" s="19">
        <v>2.8038034347004901E-3</v>
      </c>
      <c r="P305" s="19" t="s">
        <v>2365</v>
      </c>
      <c r="Q305" s="19">
        <v>9745</v>
      </c>
      <c r="R305" s="19" t="s">
        <v>3105</v>
      </c>
      <c r="S305" s="19">
        <v>0.66381333333333403</v>
      </c>
      <c r="T305" s="29">
        <v>2.96729087137377E-7</v>
      </c>
      <c r="U305" s="29">
        <v>2.1731335161012802E-6</v>
      </c>
      <c r="V305" s="19" t="s">
        <v>2269</v>
      </c>
      <c r="W305" s="19" t="s">
        <v>2270</v>
      </c>
      <c r="X305" s="19" t="s">
        <v>84</v>
      </c>
      <c r="Y305" s="19" t="s">
        <v>2271</v>
      </c>
    </row>
    <row r="306" spans="1:25" x14ac:dyDescent="0.45">
      <c r="A306" s="19" t="s">
        <v>14</v>
      </c>
      <c r="B306" s="19">
        <v>120626</v>
      </c>
      <c r="C306" s="19">
        <v>1.18602174467675</v>
      </c>
      <c r="D306" s="29">
        <v>2.29897793243192E-7</v>
      </c>
      <c r="E306" s="29">
        <v>7.5711778816182402E-7</v>
      </c>
      <c r="F306" s="19" t="s">
        <v>15</v>
      </c>
      <c r="G306" s="19">
        <v>312429</v>
      </c>
      <c r="H306" s="19">
        <v>-0.839530421710867</v>
      </c>
      <c r="I306" s="29">
        <v>1.0066575562962701E-5</v>
      </c>
      <c r="J306" s="29">
        <v>2.87534268529032E-5</v>
      </c>
      <c r="K306" s="19" t="s">
        <v>3374</v>
      </c>
      <c r="L306" s="19">
        <v>1978903</v>
      </c>
      <c r="M306" s="19">
        <v>-2.47426717045989</v>
      </c>
      <c r="N306" s="29">
        <v>3.5477378497277398E-13</v>
      </c>
      <c r="O306" s="29">
        <v>2.8426810871869101E-12</v>
      </c>
      <c r="P306" s="19" t="s">
        <v>2365</v>
      </c>
      <c r="Q306" s="19">
        <v>8572</v>
      </c>
      <c r="R306" s="19" t="s">
        <v>3150</v>
      </c>
      <c r="S306" s="19">
        <v>0.65908666666666604</v>
      </c>
      <c r="T306" s="29">
        <v>9.9483885502390705E-6</v>
      </c>
      <c r="U306" s="29">
        <v>4.3346076694579298E-5</v>
      </c>
      <c r="V306" s="19" t="s">
        <v>2216</v>
      </c>
      <c r="W306" s="19" t="s">
        <v>2217</v>
      </c>
      <c r="X306" s="19" t="s">
        <v>88</v>
      </c>
      <c r="Y306" s="19" t="s">
        <v>2218</v>
      </c>
    </row>
    <row r="307" spans="1:25" x14ac:dyDescent="0.45">
      <c r="A307" s="19" t="s">
        <v>14</v>
      </c>
      <c r="B307" s="19">
        <v>162372</v>
      </c>
      <c r="C307" s="19">
        <v>-1.76682059688458</v>
      </c>
      <c r="D307" s="29">
        <v>1.7192767234393099E-31</v>
      </c>
      <c r="E307" s="29">
        <v>3.4108975210324202E-30</v>
      </c>
      <c r="F307" s="19" t="s">
        <v>15</v>
      </c>
      <c r="G307" s="19">
        <v>315334</v>
      </c>
      <c r="H307" s="19">
        <v>0.95660431935829204</v>
      </c>
      <c r="I307" s="29">
        <v>4.7661557434022297E-8</v>
      </c>
      <c r="J307" s="29">
        <v>1.8117087393986301E-7</v>
      </c>
      <c r="K307" s="19" t="s">
        <v>3374</v>
      </c>
      <c r="L307" s="19">
        <v>1978677</v>
      </c>
      <c r="M307" s="19">
        <v>1.58229457147151</v>
      </c>
      <c r="N307" s="29">
        <v>1.0596606927361801E-8</v>
      </c>
      <c r="O307" s="29">
        <v>4.9209637926219201E-8</v>
      </c>
      <c r="P307" s="19" t="s">
        <v>2365</v>
      </c>
      <c r="Q307" s="19">
        <v>8774</v>
      </c>
      <c r="R307" s="19" t="s">
        <v>3196</v>
      </c>
      <c r="S307" s="19">
        <v>-0.44245000000000101</v>
      </c>
      <c r="T307" s="29">
        <v>2.3521569009712499E-6</v>
      </c>
      <c r="U307" s="29">
        <v>1.2506590351505701E-5</v>
      </c>
      <c r="V307" s="19" t="s">
        <v>1211</v>
      </c>
      <c r="W307" s="19" t="s">
        <v>1212</v>
      </c>
      <c r="X307" s="19" t="s">
        <v>101</v>
      </c>
      <c r="Y307" s="19" t="s">
        <v>1213</v>
      </c>
    </row>
    <row r="308" spans="1:25" x14ac:dyDescent="0.45">
      <c r="A308" s="19" t="s">
        <v>14</v>
      </c>
      <c r="B308" s="19">
        <v>3577</v>
      </c>
      <c r="C308" s="19">
        <v>-0.75378218283399401</v>
      </c>
      <c r="D308" s="29">
        <v>2.2917913987074099E-5</v>
      </c>
      <c r="E308" s="29">
        <v>5.98843797684845E-5</v>
      </c>
      <c r="F308" s="19" t="s">
        <v>15</v>
      </c>
      <c r="G308" s="19">
        <v>302979</v>
      </c>
      <c r="H308" s="19">
        <v>0.70737089863961</v>
      </c>
      <c r="I308" s="19">
        <v>2.7458522141064002E-3</v>
      </c>
      <c r="J308" s="19">
        <v>5.4635978943180603E-3</v>
      </c>
      <c r="K308" s="19" t="s">
        <v>3374</v>
      </c>
      <c r="L308" s="19">
        <v>1987038</v>
      </c>
      <c r="M308" s="19">
        <v>2.6459508866546999</v>
      </c>
      <c r="N308" s="29">
        <v>5.9920375112289301E-7</v>
      </c>
      <c r="O308" s="29">
        <v>2.19930761284134E-6</v>
      </c>
      <c r="P308" s="19" t="s">
        <v>2365</v>
      </c>
      <c r="Q308" s="19">
        <v>7308</v>
      </c>
      <c r="R308" s="19" t="s">
        <v>3207</v>
      </c>
      <c r="S308" s="19">
        <v>-0.19849666666666599</v>
      </c>
      <c r="T308" s="19">
        <v>2.0073470180693501E-2</v>
      </c>
      <c r="U308" s="19">
        <v>3.5587014091009901E-2</v>
      </c>
      <c r="V308" s="19" t="s">
        <v>1708</v>
      </c>
      <c r="W308" s="19" t="s">
        <v>1709</v>
      </c>
      <c r="X308" s="19" t="s">
        <v>101</v>
      </c>
      <c r="Y308" s="19" t="s">
        <v>1710</v>
      </c>
    </row>
    <row r="309" spans="1:25" x14ac:dyDescent="0.45">
      <c r="A309" s="19" t="s">
        <v>14</v>
      </c>
      <c r="B309" s="19">
        <v>12596</v>
      </c>
      <c r="C309" s="19">
        <v>0.82309214623732296</v>
      </c>
      <c r="D309" s="29">
        <v>5.4788654871131601E-8</v>
      </c>
      <c r="E309" s="29">
        <v>1.93710485449773E-7</v>
      </c>
      <c r="F309" s="19" t="s">
        <v>15</v>
      </c>
      <c r="G309" s="19">
        <v>328518</v>
      </c>
      <c r="H309" s="19">
        <v>-0.93859379507081697</v>
      </c>
      <c r="I309" s="29">
        <v>2.5013589748629698E-6</v>
      </c>
      <c r="J309" s="29">
        <v>7.7214424817340393E-6</v>
      </c>
      <c r="K309" s="19" t="s">
        <v>3374</v>
      </c>
      <c r="L309" s="19">
        <v>1986402</v>
      </c>
      <c r="M309" s="19">
        <v>-1.20374397002233</v>
      </c>
      <c r="N309" s="19">
        <v>2.0930830521509301E-4</v>
      </c>
      <c r="O309" s="19">
        <v>5.2964269483856199E-4</v>
      </c>
      <c r="P309" s="19" t="s">
        <v>2365</v>
      </c>
      <c r="Q309" s="19">
        <v>6863</v>
      </c>
      <c r="R309" s="19" t="s">
        <v>3208</v>
      </c>
      <c r="S309" s="19">
        <v>0.20259666666666701</v>
      </c>
      <c r="T309" s="19">
        <v>2.8781250807501799E-2</v>
      </c>
      <c r="U309" s="19">
        <v>4.8903450319839399E-2</v>
      </c>
      <c r="V309" s="19" t="s">
        <v>2028</v>
      </c>
      <c r="W309" s="19" t="s">
        <v>2029</v>
      </c>
      <c r="X309" s="19" t="s">
        <v>101</v>
      </c>
      <c r="Y309" s="19" t="s">
        <v>2030</v>
      </c>
    </row>
    <row r="310" spans="1:25" x14ac:dyDescent="0.45">
      <c r="A310" s="19" t="s">
        <v>14</v>
      </c>
      <c r="B310" s="19">
        <v>110852</v>
      </c>
      <c r="C310" s="19">
        <v>1.3674171249738101</v>
      </c>
      <c r="D310" s="29">
        <v>8.9789023091274203E-11</v>
      </c>
      <c r="E310" s="29">
        <v>4.1973390453280398E-10</v>
      </c>
      <c r="F310" s="19" t="s">
        <v>15</v>
      </c>
      <c r="G310" s="19">
        <v>332963</v>
      </c>
      <c r="H310" s="19">
        <v>-0.84851897304423296</v>
      </c>
      <c r="I310" s="29">
        <v>2.3666383885250999E-13</v>
      </c>
      <c r="J310" s="29">
        <v>1.5264272297602499E-12</v>
      </c>
      <c r="K310" s="19" t="s">
        <v>3374</v>
      </c>
      <c r="L310" s="19">
        <v>1980621</v>
      </c>
      <c r="M310" s="19">
        <v>-2.1679247287586501</v>
      </c>
      <c r="N310" s="29">
        <v>1.52369222441302E-11</v>
      </c>
      <c r="O310" s="29">
        <v>9.9749111493195805E-11</v>
      </c>
      <c r="P310" s="19" t="s">
        <v>2365</v>
      </c>
      <c r="Q310" s="19">
        <v>7552</v>
      </c>
      <c r="R310" s="19" t="s">
        <v>3209</v>
      </c>
      <c r="S310" s="19">
        <v>0.206683333333333</v>
      </c>
      <c r="T310" s="19">
        <v>1.8873821617963599E-2</v>
      </c>
      <c r="U310" s="19">
        <v>3.36977322908769E-2</v>
      </c>
      <c r="V310" s="19" t="s">
        <v>2260</v>
      </c>
      <c r="W310" s="19" t="s">
        <v>2261</v>
      </c>
      <c r="X310" s="19" t="s">
        <v>101</v>
      </c>
      <c r="Y310" s="19" t="s">
        <v>2262</v>
      </c>
    </row>
    <row r="311" spans="1:25" x14ac:dyDescent="0.45">
      <c r="A311" s="19" t="s">
        <v>14</v>
      </c>
      <c r="B311" s="19">
        <v>6037</v>
      </c>
      <c r="C311" s="19">
        <v>0.871476267565511</v>
      </c>
      <c r="D311" s="19">
        <v>9.3135097907622001E-4</v>
      </c>
      <c r="E311" s="19">
        <v>1.95130159829106E-3</v>
      </c>
      <c r="F311" s="19" t="s">
        <v>15</v>
      </c>
      <c r="G311" s="19">
        <v>320533</v>
      </c>
      <c r="H311" s="19">
        <v>-0.40183549260794199</v>
      </c>
      <c r="I311" s="19">
        <v>7.7233713558247298E-4</v>
      </c>
      <c r="J311" s="19">
        <v>1.6932378680470401E-3</v>
      </c>
      <c r="K311" s="19" t="s">
        <v>3374</v>
      </c>
      <c r="L311" s="19">
        <v>1983768</v>
      </c>
      <c r="M311" s="19">
        <v>-2.8308672097393299</v>
      </c>
      <c r="N311" s="29">
        <v>9.0231959014740003E-13</v>
      </c>
      <c r="O311" s="29">
        <v>6.8371896015865102E-12</v>
      </c>
      <c r="P311" s="19" t="s">
        <v>2365</v>
      </c>
      <c r="Q311" s="19">
        <v>7812</v>
      </c>
      <c r="R311" s="19" t="s">
        <v>3211</v>
      </c>
      <c r="S311" s="19">
        <v>0.31227333333333401</v>
      </c>
      <c r="T311" s="19">
        <v>1.4059391554412401E-2</v>
      </c>
      <c r="U311" s="19">
        <v>2.6058923908156902E-2</v>
      </c>
      <c r="V311" s="19" t="s">
        <v>2067</v>
      </c>
      <c r="W311" s="19" t="s">
        <v>2068</v>
      </c>
      <c r="X311" s="19" t="s">
        <v>101</v>
      </c>
      <c r="Y311" s="19" t="s">
        <v>2069</v>
      </c>
    </row>
    <row r="312" spans="1:25" x14ac:dyDescent="0.45">
      <c r="A312" s="19" t="s">
        <v>14</v>
      </c>
      <c r="B312" s="19">
        <v>163789</v>
      </c>
      <c r="C312" s="19">
        <v>0.963580966769647</v>
      </c>
      <c r="D312" s="19">
        <v>1.59456779214638E-4</v>
      </c>
      <c r="E312" s="19">
        <v>3.6816853859229998E-4</v>
      </c>
      <c r="F312" s="19" t="s">
        <v>15</v>
      </c>
      <c r="G312" s="19">
        <v>331789</v>
      </c>
      <c r="H312" s="19">
        <v>-0.61216942686570197</v>
      </c>
      <c r="I312" s="29">
        <v>2.41556752353903E-10</v>
      </c>
      <c r="J312" s="29">
        <v>1.1666074209610799E-9</v>
      </c>
      <c r="K312" s="19" t="s">
        <v>3374</v>
      </c>
      <c r="L312" s="19">
        <v>1981939</v>
      </c>
      <c r="M312" s="19">
        <v>-2.8301387031949901</v>
      </c>
      <c r="N312" s="29">
        <v>1.8141763219886799E-14</v>
      </c>
      <c r="O312" s="29">
        <v>1.7238864842546E-13</v>
      </c>
      <c r="P312" s="19" t="s">
        <v>2365</v>
      </c>
      <c r="Q312" s="19">
        <v>8115</v>
      </c>
      <c r="R312" s="19" t="s">
        <v>3212</v>
      </c>
      <c r="S312" s="19">
        <v>0.43281999999999998</v>
      </c>
      <c r="T312" s="19">
        <v>2.3226077297445399E-2</v>
      </c>
      <c r="U312" s="19">
        <v>4.0420049368092903E-2</v>
      </c>
      <c r="V312" s="19" t="s">
        <v>2119</v>
      </c>
      <c r="W312" s="19" t="s">
        <v>2120</v>
      </c>
      <c r="X312" s="19" t="s">
        <v>101</v>
      </c>
      <c r="Y312" s="19" t="s">
        <v>2121</v>
      </c>
    </row>
    <row r="313" spans="1:25" x14ac:dyDescent="0.45">
      <c r="A313" s="19" t="s">
        <v>14</v>
      </c>
      <c r="B313" s="19">
        <v>162128</v>
      </c>
      <c r="C313" s="19">
        <v>0.57975296773050899</v>
      </c>
      <c r="D313" s="19">
        <v>1.5611856697268799E-3</v>
      </c>
      <c r="E313" s="19">
        <v>3.1513295024492398E-3</v>
      </c>
      <c r="F313" s="19" t="s">
        <v>15</v>
      </c>
      <c r="G313" s="19">
        <v>315500</v>
      </c>
      <c r="H313" s="19">
        <v>-0.75089564808618603</v>
      </c>
      <c r="I313" s="29">
        <v>1.4469196044645399E-9</v>
      </c>
      <c r="J313" s="29">
        <v>6.4207630894374402E-9</v>
      </c>
      <c r="K313" s="19" t="s">
        <v>3374</v>
      </c>
      <c r="L313" s="19">
        <v>1984338</v>
      </c>
      <c r="M313" s="19">
        <v>-0.960799061656741</v>
      </c>
      <c r="N313" s="19">
        <v>4.1031047080153501E-3</v>
      </c>
      <c r="O313" s="19">
        <v>8.3348429134184904E-3</v>
      </c>
      <c r="P313" s="19" t="s">
        <v>2365</v>
      </c>
      <c r="Q313" s="19">
        <v>12730</v>
      </c>
      <c r="R313" s="19" t="s">
        <v>3213</v>
      </c>
      <c r="S313" s="19">
        <v>0.46067333333333199</v>
      </c>
      <c r="T313" s="29">
        <v>1.8165522585650598E-5</v>
      </c>
      <c r="U313" s="29">
        <v>7.2232638800609898E-5</v>
      </c>
      <c r="V313" s="19" t="s">
        <v>1906</v>
      </c>
      <c r="W313" s="19" t="s">
        <v>1907</v>
      </c>
      <c r="X313" s="19" t="s">
        <v>101</v>
      </c>
      <c r="Y313" s="19" t="s">
        <v>1908</v>
      </c>
    </row>
    <row r="314" spans="1:25" x14ac:dyDescent="0.45">
      <c r="A314" s="19" t="s">
        <v>14</v>
      </c>
      <c r="B314" s="19">
        <v>19454</v>
      </c>
      <c r="C314" s="19">
        <v>1.2862996770575099</v>
      </c>
      <c r="D314" s="29">
        <v>4.6172908607097901E-11</v>
      </c>
      <c r="E314" s="29">
        <v>2.21725842759588E-10</v>
      </c>
      <c r="F314" s="19" t="s">
        <v>15</v>
      </c>
      <c r="G314" s="19">
        <v>358156</v>
      </c>
      <c r="H314" s="19">
        <v>-0.35126929063545598</v>
      </c>
      <c r="I314" s="19">
        <v>2.5108323190595801E-3</v>
      </c>
      <c r="J314" s="19">
        <v>5.03750130985634E-3</v>
      </c>
      <c r="K314" s="19" t="s">
        <v>3374</v>
      </c>
      <c r="L314" s="19">
        <v>1983089</v>
      </c>
      <c r="M314" s="19">
        <v>-2.9412756591807101</v>
      </c>
      <c r="N314" s="29">
        <v>1.1540785578185E-16</v>
      </c>
      <c r="O314" s="29">
        <v>1.49088107571246E-15</v>
      </c>
      <c r="P314" s="19" t="s">
        <v>2365</v>
      </c>
      <c r="Q314" s="19">
        <v>11463</v>
      </c>
      <c r="R314" s="19" t="s">
        <v>3215</v>
      </c>
      <c r="S314" s="19">
        <v>0.50906333333333298</v>
      </c>
      <c r="T314" s="19">
        <v>2.4656365817907599E-2</v>
      </c>
      <c r="U314" s="19">
        <v>4.2603073302276299E-2</v>
      </c>
      <c r="V314" s="19" t="s">
        <v>2243</v>
      </c>
      <c r="W314" s="19" t="s">
        <v>2244</v>
      </c>
      <c r="X314" s="19" t="s">
        <v>101</v>
      </c>
      <c r="Y314" s="19" t="s">
        <v>2245</v>
      </c>
    </row>
    <row r="315" spans="1:25" x14ac:dyDescent="0.45">
      <c r="A315" s="19" t="s">
        <v>14</v>
      </c>
      <c r="B315" s="19">
        <v>161395</v>
      </c>
      <c r="C315" s="19">
        <v>1.84613029219615</v>
      </c>
      <c r="D315" s="29">
        <v>2.4251902332874201E-24</v>
      </c>
      <c r="E315" s="29">
        <v>3.09955228433971E-23</v>
      </c>
      <c r="F315" s="19" t="s">
        <v>15</v>
      </c>
      <c r="G315" s="19">
        <v>327579</v>
      </c>
      <c r="H315" s="19">
        <v>-0.69262790916432604</v>
      </c>
      <c r="I315" s="29">
        <v>3.1207501016755098E-7</v>
      </c>
      <c r="J315" s="29">
        <v>1.07053966723163E-6</v>
      </c>
      <c r="K315" s="19" t="s">
        <v>3374</v>
      </c>
      <c r="L315" s="19">
        <v>1985435</v>
      </c>
      <c r="M315" s="19">
        <v>-3.0111261241816698</v>
      </c>
      <c r="N315" s="29">
        <v>6.9387719855381895E-19</v>
      </c>
      <c r="O315" s="29">
        <v>1.15119263445552E-17</v>
      </c>
      <c r="P315" s="19" t="s">
        <v>2365</v>
      </c>
      <c r="Q315" s="19">
        <v>12449</v>
      </c>
      <c r="R315" s="19" t="s">
        <v>3223</v>
      </c>
      <c r="S315" s="19">
        <v>0.72071333333333298</v>
      </c>
      <c r="T315" s="19">
        <v>5.6690404496193099E-3</v>
      </c>
      <c r="U315" s="19">
        <v>1.16773305639402E-2</v>
      </c>
      <c r="V315" s="19" t="s">
        <v>2326</v>
      </c>
      <c r="W315" s="19" t="s">
        <v>2327</v>
      </c>
      <c r="X315" s="19" t="s">
        <v>101</v>
      </c>
      <c r="Y315" s="19" t="s">
        <v>2328</v>
      </c>
    </row>
    <row r="316" spans="1:25" x14ac:dyDescent="0.45">
      <c r="A316" s="19" t="s">
        <v>14</v>
      </c>
      <c r="B316" s="19">
        <v>109590</v>
      </c>
      <c r="C316" s="19">
        <v>0.50495056881894396</v>
      </c>
      <c r="D316" s="19">
        <v>2.41205155703129E-2</v>
      </c>
      <c r="E316" s="19">
        <v>3.9806381628080999E-2</v>
      </c>
      <c r="F316" s="19" t="s">
        <v>15</v>
      </c>
      <c r="G316" s="19">
        <v>359746</v>
      </c>
      <c r="H316" s="19">
        <v>-0.39889687554532599</v>
      </c>
      <c r="I316" s="19">
        <v>3.86462694490292E-4</v>
      </c>
      <c r="J316" s="19">
        <v>8.8294676331801005E-4</v>
      </c>
      <c r="K316" s="19" t="s">
        <v>3374</v>
      </c>
      <c r="L316" s="19">
        <v>1983120</v>
      </c>
      <c r="M316" s="19">
        <v>-2.7748889709673898</v>
      </c>
      <c r="N316" s="29">
        <v>1.28083993133176E-15</v>
      </c>
      <c r="O316" s="29">
        <v>1.41287289476261E-14</v>
      </c>
      <c r="P316" s="19" t="s">
        <v>2365</v>
      </c>
      <c r="Q316" s="19">
        <v>12118</v>
      </c>
      <c r="R316" s="19" t="s">
        <v>3224</v>
      </c>
      <c r="S316" s="19">
        <v>1.03847333333333</v>
      </c>
      <c r="T316" s="19">
        <v>2.9160095613108299E-4</v>
      </c>
      <c r="U316" s="19">
        <v>8.3132966569192802E-4</v>
      </c>
      <c r="V316" s="19" t="s">
        <v>3225</v>
      </c>
      <c r="W316" s="19" t="s">
        <v>3226</v>
      </c>
      <c r="X316" s="19" t="s">
        <v>101</v>
      </c>
      <c r="Y316" s="19" t="s">
        <v>2334</v>
      </c>
    </row>
    <row r="317" spans="1:25" x14ac:dyDescent="0.45">
      <c r="A317" s="19" t="s">
        <v>14</v>
      </c>
      <c r="B317" s="19">
        <v>162227</v>
      </c>
      <c r="C317" s="19">
        <v>-1.11511201467775</v>
      </c>
      <c r="D317" s="29">
        <v>1.5736711414099601E-10</v>
      </c>
      <c r="E317" s="29">
        <v>7.17066899410943E-10</v>
      </c>
      <c r="F317" s="19" t="s">
        <v>15</v>
      </c>
      <c r="G317" s="19">
        <v>319247</v>
      </c>
      <c r="H317" s="19">
        <v>1.5807843909452399</v>
      </c>
      <c r="I317" s="29">
        <v>1.8569224975259901E-13</v>
      </c>
      <c r="J317" s="29">
        <v>1.2099388861905799E-12</v>
      </c>
      <c r="K317" s="19" t="s">
        <v>3374</v>
      </c>
      <c r="L317" s="19">
        <v>1986078</v>
      </c>
      <c r="M317" s="19">
        <v>5.8500579437770401</v>
      </c>
      <c r="N317" s="29">
        <v>3.3372323315581897E-36</v>
      </c>
      <c r="O317" s="29">
        <v>3.3086849224569101E-34</v>
      </c>
      <c r="P317" s="19" t="s">
        <v>2365</v>
      </c>
      <c r="Q317" s="19">
        <v>11933</v>
      </c>
      <c r="R317" s="19" t="s">
        <v>3258</v>
      </c>
      <c r="S317" s="19">
        <v>-1.0682733333333301</v>
      </c>
      <c r="T317" s="29">
        <v>3.6202559791337702E-9</v>
      </c>
      <c r="U317" s="29">
        <v>5.9638473812430397E-8</v>
      </c>
      <c r="V317" s="19" t="s">
        <v>1482</v>
      </c>
      <c r="W317" s="19" t="s">
        <v>1483</v>
      </c>
      <c r="X317" s="19" t="s">
        <v>105</v>
      </c>
      <c r="Y317" s="19" t="s">
        <v>1484</v>
      </c>
    </row>
    <row r="318" spans="1:25" x14ac:dyDescent="0.45">
      <c r="A318" s="19" t="s">
        <v>14</v>
      </c>
      <c r="B318" s="19">
        <v>143260</v>
      </c>
      <c r="C318" s="19">
        <v>-1.68361871566049</v>
      </c>
      <c r="D318" s="29">
        <v>7.4464860585173903E-14</v>
      </c>
      <c r="E318" s="29">
        <v>4.5093287097404801E-13</v>
      </c>
      <c r="F318" s="19" t="s">
        <v>15</v>
      </c>
      <c r="G318" s="19">
        <v>295908</v>
      </c>
      <c r="H318" s="19">
        <v>0.42573267251924601</v>
      </c>
      <c r="I318" s="19">
        <v>2.6099832871616699E-2</v>
      </c>
      <c r="J318" s="19">
        <v>4.2367578389137898E-2</v>
      </c>
      <c r="K318" s="19" t="s">
        <v>3374</v>
      </c>
      <c r="L318" s="19">
        <v>1983786</v>
      </c>
      <c r="M318" s="19">
        <v>9.30838739855119</v>
      </c>
      <c r="N318" s="29">
        <v>9.6175872588588999E-14</v>
      </c>
      <c r="O318" s="29">
        <v>8.2872382778167402E-13</v>
      </c>
      <c r="P318" s="19" t="s">
        <v>2365</v>
      </c>
      <c r="Q318" s="19">
        <v>7284</v>
      </c>
      <c r="R318" s="19" t="s">
        <v>3259</v>
      </c>
      <c r="S318" s="19">
        <v>-0.77530333333333301</v>
      </c>
      <c r="T318" s="29">
        <v>1.0495848682302299E-6</v>
      </c>
      <c r="U318" s="29">
        <v>6.2975092093813902E-6</v>
      </c>
      <c r="V318" s="19" t="s">
        <v>3260</v>
      </c>
      <c r="W318" s="19" t="s">
        <v>3261</v>
      </c>
      <c r="X318" s="19" t="s">
        <v>105</v>
      </c>
      <c r="Y318" s="19" t="s">
        <v>3262</v>
      </c>
    </row>
    <row r="319" spans="1:25" x14ac:dyDescent="0.45">
      <c r="A319" s="19" t="s">
        <v>14</v>
      </c>
      <c r="B319" s="19">
        <v>192899</v>
      </c>
      <c r="C319" s="19">
        <v>-0.85781994000128703</v>
      </c>
      <c r="D319" s="29">
        <v>2.1288592111062298E-6</v>
      </c>
      <c r="E319" s="29">
        <v>6.3165830642285797E-6</v>
      </c>
      <c r="F319" s="19" t="s">
        <v>15</v>
      </c>
      <c r="G319" s="19">
        <v>295816</v>
      </c>
      <c r="H319" s="19">
        <v>1.22631547282926</v>
      </c>
      <c r="I319" s="29">
        <v>4.0044684546352097E-8</v>
      </c>
      <c r="J319" s="29">
        <v>1.5363635003035701E-7</v>
      </c>
      <c r="K319" s="19" t="s">
        <v>3374</v>
      </c>
      <c r="L319" s="19">
        <v>1985315</v>
      </c>
      <c r="M319" s="19">
        <v>1.21600587578118</v>
      </c>
      <c r="N319" s="19">
        <v>1.98945563536207E-3</v>
      </c>
      <c r="O319" s="19">
        <v>4.2600131208416596E-3</v>
      </c>
      <c r="P319" s="19" t="s">
        <v>2365</v>
      </c>
      <c r="Q319" s="19">
        <v>13187</v>
      </c>
      <c r="R319" s="19" t="s">
        <v>3263</v>
      </c>
      <c r="S319" s="19">
        <v>-0.64646333333333295</v>
      </c>
      <c r="T319" s="29">
        <v>3.2121642082248697E-5</v>
      </c>
      <c r="U319" s="19">
        <v>1.19225618171343E-4</v>
      </c>
      <c r="V319" s="19" t="s">
        <v>1637</v>
      </c>
      <c r="W319" s="19" t="s">
        <v>1638</v>
      </c>
      <c r="X319" s="19" t="s">
        <v>105</v>
      </c>
      <c r="Y319" s="19" t="s">
        <v>1639</v>
      </c>
    </row>
    <row r="320" spans="1:25" x14ac:dyDescent="0.45">
      <c r="A320" s="19" t="s">
        <v>14</v>
      </c>
      <c r="B320" s="19">
        <v>160434</v>
      </c>
      <c r="C320" s="19">
        <v>-1.2708431745142901</v>
      </c>
      <c r="D320" s="29">
        <v>1.08173442953175E-14</v>
      </c>
      <c r="E320" s="29">
        <v>7.1407981967305596E-14</v>
      </c>
      <c r="F320" s="19" t="s">
        <v>15</v>
      </c>
      <c r="G320" s="19">
        <v>337464</v>
      </c>
      <c r="H320" s="19">
        <v>1.1190294652089099</v>
      </c>
      <c r="I320" s="29">
        <v>1.4200655000290901E-15</v>
      </c>
      <c r="J320" s="29">
        <v>1.1203628375652299E-14</v>
      </c>
      <c r="K320" s="19" t="s">
        <v>3374</v>
      </c>
      <c r="L320" s="19">
        <v>1979592</v>
      </c>
      <c r="M320" s="19">
        <v>2.1291311277674199</v>
      </c>
      <c r="N320" s="29">
        <v>2.88812307947595E-8</v>
      </c>
      <c r="O320" s="29">
        <v>1.2688929429261899E-7</v>
      </c>
      <c r="P320" s="19" t="s">
        <v>2365</v>
      </c>
      <c r="Q320" s="19">
        <v>10218</v>
      </c>
      <c r="R320" s="19" t="s">
        <v>3265</v>
      </c>
      <c r="S320" s="19">
        <v>-0.17756</v>
      </c>
      <c r="T320" s="19">
        <v>1.78405674603111E-2</v>
      </c>
      <c r="U320" s="19">
        <v>3.2045402688941203E-2</v>
      </c>
      <c r="V320" s="19" t="s">
        <v>1411</v>
      </c>
      <c r="W320" s="19" t="s">
        <v>1412</v>
      </c>
      <c r="X320" s="19" t="s">
        <v>105</v>
      </c>
      <c r="Y320" s="19" t="s">
        <v>1413</v>
      </c>
    </row>
    <row r="321" spans="1:25" x14ac:dyDescent="0.45">
      <c r="A321" s="19" t="s">
        <v>14</v>
      </c>
      <c r="B321" s="19">
        <v>123486</v>
      </c>
      <c r="C321" s="19">
        <v>1.30239265342178</v>
      </c>
      <c r="D321" s="29">
        <v>3.1449486615077902E-10</v>
      </c>
      <c r="E321" s="29">
        <v>1.38116439733873E-9</v>
      </c>
      <c r="F321" s="19" t="s">
        <v>15</v>
      </c>
      <c r="G321" s="19">
        <v>117260</v>
      </c>
      <c r="H321" s="19">
        <v>-0.517271874859484</v>
      </c>
      <c r="I321" s="29">
        <v>7.3348527550311002E-5</v>
      </c>
      <c r="J321" s="19">
        <v>1.86110585858258E-4</v>
      </c>
      <c r="K321" s="19" t="s">
        <v>3374</v>
      </c>
      <c r="L321" s="19">
        <v>1979063</v>
      </c>
      <c r="M321" s="19">
        <v>-1.09054676776758</v>
      </c>
      <c r="N321" s="19">
        <v>2.2852280176527602E-3</v>
      </c>
      <c r="O321" s="19">
        <v>4.84793538470341E-3</v>
      </c>
      <c r="P321" s="19" t="s">
        <v>2365</v>
      </c>
      <c r="Q321" s="19">
        <v>12519</v>
      </c>
      <c r="R321" s="19" t="s">
        <v>3266</v>
      </c>
      <c r="S321" s="19">
        <v>0.184626666666666</v>
      </c>
      <c r="T321" s="19">
        <v>1.0835418863979601E-2</v>
      </c>
      <c r="U321" s="19">
        <v>2.0722651506497498E-2</v>
      </c>
      <c r="V321" s="19" t="s">
        <v>2246</v>
      </c>
      <c r="W321" s="19" t="s">
        <v>2247</v>
      </c>
      <c r="X321" s="19" t="s">
        <v>105</v>
      </c>
      <c r="Y321" s="19" t="s">
        <v>2248</v>
      </c>
    </row>
    <row r="322" spans="1:25" x14ac:dyDescent="0.45">
      <c r="A322" s="19" t="s">
        <v>14</v>
      </c>
      <c r="B322" s="19">
        <v>123803</v>
      </c>
      <c r="C322" s="19">
        <v>0.75052641799659203</v>
      </c>
      <c r="D322" s="19">
        <v>1.60524655776364E-3</v>
      </c>
      <c r="E322" s="19">
        <v>3.2323332047485501E-3</v>
      </c>
      <c r="F322" s="19" t="s">
        <v>15</v>
      </c>
      <c r="G322" s="19">
        <v>62754</v>
      </c>
      <c r="H322" s="19">
        <v>-0.81717143002634496</v>
      </c>
      <c r="I322" s="29">
        <v>3.9341913510062498E-16</v>
      </c>
      <c r="J322" s="29">
        <v>3.2504688399458999E-15</v>
      </c>
      <c r="K322" s="19" t="s">
        <v>3374</v>
      </c>
      <c r="L322" s="19">
        <v>1981085</v>
      </c>
      <c r="M322" s="19">
        <v>-1.79027901043185</v>
      </c>
      <c r="N322" s="29">
        <v>3.8321570154173699E-9</v>
      </c>
      <c r="O322" s="29">
        <v>1.8826758256638601E-8</v>
      </c>
      <c r="P322" s="19" t="s">
        <v>2365</v>
      </c>
      <c r="Q322" s="19">
        <v>11442</v>
      </c>
      <c r="R322" s="19" t="s">
        <v>3269</v>
      </c>
      <c r="S322" s="19">
        <v>1.07250666666667</v>
      </c>
      <c r="T322" s="29">
        <v>3.09778713334044E-8</v>
      </c>
      <c r="U322" s="29">
        <v>3.3878809117134602E-7</v>
      </c>
      <c r="V322" s="19" t="s">
        <v>1996</v>
      </c>
      <c r="W322" s="19" t="s">
        <v>1997</v>
      </c>
      <c r="X322" s="19" t="s">
        <v>105</v>
      </c>
      <c r="Y322" s="19" t="s">
        <v>1998</v>
      </c>
    </row>
    <row r="323" spans="1:25" x14ac:dyDescent="0.45">
      <c r="A323" s="19" t="s">
        <v>14</v>
      </c>
      <c r="B323" s="19">
        <v>165154</v>
      </c>
      <c r="C323" s="19">
        <v>-0.96741111668760504</v>
      </c>
      <c r="D323" s="29">
        <v>7.0721628521790298E-8</v>
      </c>
      <c r="E323" s="29">
        <v>2.4755915376596398E-7</v>
      </c>
      <c r="F323" s="19" t="s">
        <v>15</v>
      </c>
      <c r="G323" s="19">
        <v>327041</v>
      </c>
      <c r="H323" s="19">
        <v>0.48487176381918401</v>
      </c>
      <c r="I323" s="19">
        <v>1.29396785800508E-3</v>
      </c>
      <c r="J323" s="19">
        <v>2.7227680926653602E-3</v>
      </c>
      <c r="K323" s="19" t="s">
        <v>3374</v>
      </c>
      <c r="L323" s="19">
        <v>1985691</v>
      </c>
      <c r="M323" s="19">
        <v>2.1474913823556299</v>
      </c>
      <c r="N323" s="29">
        <v>3.7185675964610701E-11</v>
      </c>
      <c r="O323" s="29">
        <v>2.31643397057367E-10</v>
      </c>
      <c r="P323" s="19" t="s">
        <v>2365</v>
      </c>
      <c r="Q323" s="19">
        <v>9663</v>
      </c>
      <c r="R323" s="19" t="s">
        <v>3305</v>
      </c>
      <c r="S323" s="19">
        <v>-0.360146666666667</v>
      </c>
      <c r="T323" s="19">
        <v>2.8440860367154298E-4</v>
      </c>
      <c r="U323" s="19">
        <v>8.1401849803583795E-4</v>
      </c>
      <c r="V323" s="19" t="s">
        <v>1576</v>
      </c>
      <c r="W323" s="19" t="s">
        <v>1577</v>
      </c>
      <c r="X323" s="19" t="s">
        <v>109</v>
      </c>
      <c r="Y323" s="19" t="s">
        <v>3306</v>
      </c>
    </row>
    <row r="324" spans="1:25" x14ac:dyDescent="0.45">
      <c r="A324" s="19" t="s">
        <v>14</v>
      </c>
      <c r="B324" s="19">
        <v>51579</v>
      </c>
      <c r="C324" s="19">
        <v>-1.27264083661937</v>
      </c>
      <c r="D324" s="29">
        <v>1.36125330864681E-9</v>
      </c>
      <c r="E324" s="29">
        <v>5.6306732722115102E-9</v>
      </c>
      <c r="F324" s="19" t="s">
        <v>15</v>
      </c>
      <c r="G324" s="19">
        <v>331649</v>
      </c>
      <c r="H324" s="19">
        <v>0.84280117083863704</v>
      </c>
      <c r="I324" s="29">
        <v>1.31238135657171E-7</v>
      </c>
      <c r="J324" s="29">
        <v>4.6953193932969401E-7</v>
      </c>
      <c r="K324" s="19" t="s">
        <v>3374</v>
      </c>
      <c r="L324" s="19">
        <v>1982656</v>
      </c>
      <c r="M324" s="19">
        <v>3.7798061143927</v>
      </c>
      <c r="N324" s="29">
        <v>8.6340131966567404E-28</v>
      </c>
      <c r="O324" s="29">
        <v>4.1068956413461403E-26</v>
      </c>
      <c r="P324" s="19" t="s">
        <v>2365</v>
      </c>
      <c r="Q324" s="19">
        <v>7141</v>
      </c>
      <c r="R324" s="19" t="s">
        <v>3307</v>
      </c>
      <c r="S324" s="19">
        <v>-0.28348333333333497</v>
      </c>
      <c r="T324" s="19">
        <v>1.51280204205005E-2</v>
      </c>
      <c r="U324" s="19">
        <v>2.7767963387615301E-2</v>
      </c>
      <c r="V324" s="19" t="s">
        <v>1409</v>
      </c>
      <c r="W324" s="19" t="s">
        <v>1410</v>
      </c>
      <c r="X324" s="19" t="s">
        <v>109</v>
      </c>
      <c r="Y324" s="19" t="s">
        <v>871</v>
      </c>
    </row>
    <row r="325" spans="1:25" x14ac:dyDescent="0.45">
      <c r="A325" s="19" t="s">
        <v>14</v>
      </c>
      <c r="B325" s="19">
        <v>159429</v>
      </c>
      <c r="C325" s="19">
        <v>0.66607528969625696</v>
      </c>
      <c r="D325" s="29">
        <v>4.2545363345162097E-5</v>
      </c>
      <c r="E325" s="19">
        <v>1.07305960720586E-4</v>
      </c>
      <c r="F325" s="19" t="s">
        <v>15</v>
      </c>
      <c r="G325" s="19">
        <v>327562</v>
      </c>
      <c r="H325" s="19">
        <v>-0.796293217867172</v>
      </c>
      <c r="I325" s="29">
        <v>1.1975534840037199E-13</v>
      </c>
      <c r="J325" s="29">
        <v>7.9511188624838699E-13</v>
      </c>
      <c r="K325" s="19" t="s">
        <v>3374</v>
      </c>
      <c r="L325" s="19">
        <v>1983201</v>
      </c>
      <c r="M325" s="19">
        <v>-0.75242543665843697</v>
      </c>
      <c r="N325" s="19">
        <v>1.8087578980402599E-2</v>
      </c>
      <c r="O325" s="19">
        <v>3.2448809119191901E-2</v>
      </c>
      <c r="P325" s="19" t="s">
        <v>2365</v>
      </c>
      <c r="Q325" s="19">
        <v>12517</v>
      </c>
      <c r="R325" s="19" t="s">
        <v>3309</v>
      </c>
      <c r="S325" s="19">
        <v>0.61154666666666802</v>
      </c>
      <c r="T325" s="19">
        <v>4.8790305533241701E-4</v>
      </c>
      <c r="U325" s="19">
        <v>1.32237297218152E-3</v>
      </c>
      <c r="V325" s="19" t="s">
        <v>1939</v>
      </c>
      <c r="W325" s="19" t="s">
        <v>1940</v>
      </c>
      <c r="X325" s="19" t="s">
        <v>109</v>
      </c>
      <c r="Y325" s="19" t="s">
        <v>1941</v>
      </c>
    </row>
    <row r="326" spans="1:25" x14ac:dyDescent="0.45">
      <c r="A326" s="19" t="s">
        <v>14</v>
      </c>
      <c r="B326" s="19">
        <v>123816</v>
      </c>
      <c r="C326" s="19">
        <v>-0.546357264392484</v>
      </c>
      <c r="D326" s="19">
        <v>1.10636980590976E-4</v>
      </c>
      <c r="E326" s="19">
        <v>2.6182080472440702E-4</v>
      </c>
      <c r="F326" s="19" t="s">
        <v>15</v>
      </c>
      <c r="G326" s="19">
        <v>21416</v>
      </c>
      <c r="H326" s="19">
        <v>0.34107957439376801</v>
      </c>
      <c r="I326" s="19">
        <v>6.1653280620881396E-3</v>
      </c>
      <c r="J326" s="19">
        <v>1.1493064938330501E-2</v>
      </c>
      <c r="K326" s="19" t="s">
        <v>3374</v>
      </c>
      <c r="L326" s="19">
        <v>1983511</v>
      </c>
      <c r="M326" s="19">
        <v>1.26904284555055</v>
      </c>
      <c r="N326" s="29">
        <v>6.3542475822194096E-6</v>
      </c>
      <c r="O326" s="29">
        <v>2.02906881467146E-5</v>
      </c>
      <c r="P326" s="19" t="s">
        <v>2365</v>
      </c>
      <c r="Q326" s="19">
        <v>10085</v>
      </c>
      <c r="R326" s="19" t="s">
        <v>3340</v>
      </c>
      <c r="S326" s="19">
        <v>-0.61517333333333102</v>
      </c>
      <c r="T326" s="19">
        <v>4.0141255911775603E-4</v>
      </c>
      <c r="U326" s="19">
        <v>1.1138048946245801E-3</v>
      </c>
      <c r="V326" s="19" t="s">
        <v>3341</v>
      </c>
      <c r="W326" s="19" t="s">
        <v>3342</v>
      </c>
      <c r="X326" s="19" t="s">
        <v>125</v>
      </c>
      <c r="Y326" s="19" t="s">
        <v>3343</v>
      </c>
    </row>
    <row r="327" spans="1:25" x14ac:dyDescent="0.45">
      <c r="A327" s="19" t="s">
        <v>14</v>
      </c>
      <c r="B327" s="19">
        <v>161897</v>
      </c>
      <c r="C327" s="19">
        <v>-0.66581348399189499</v>
      </c>
      <c r="D327" s="29">
        <v>5.5303717344902099E-6</v>
      </c>
      <c r="E327" s="29">
        <v>1.5525322775124301E-5</v>
      </c>
      <c r="F327" s="19" t="s">
        <v>15</v>
      </c>
      <c r="G327" s="19">
        <v>329688</v>
      </c>
      <c r="H327" s="19">
        <v>0.393367482473369</v>
      </c>
      <c r="I327" s="19">
        <v>9.7714908838611404E-4</v>
      </c>
      <c r="J327" s="19">
        <v>2.1033802893036099E-3</v>
      </c>
      <c r="K327" s="19" t="s">
        <v>3374</v>
      </c>
      <c r="L327" s="19">
        <v>1982817</v>
      </c>
      <c r="M327" s="19">
        <v>2.5507992429658</v>
      </c>
      <c r="N327" s="29">
        <v>1.59039003186606E-8</v>
      </c>
      <c r="O327" s="29">
        <v>7.2265707190645096E-8</v>
      </c>
      <c r="P327" s="19" t="s">
        <v>2365</v>
      </c>
      <c r="Q327" s="19">
        <v>7888</v>
      </c>
      <c r="R327" s="19" t="s">
        <v>3344</v>
      </c>
      <c r="S327" s="19">
        <v>-0.60309000000000001</v>
      </c>
      <c r="T327" s="19">
        <v>1.24769924662971E-4</v>
      </c>
      <c r="U327" s="19">
        <v>3.9249413530343102E-4</v>
      </c>
      <c r="V327" s="19" t="s">
        <v>1780</v>
      </c>
      <c r="W327" s="19" t="s">
        <v>1781</v>
      </c>
      <c r="X327" s="19" t="s">
        <v>125</v>
      </c>
      <c r="Y327" s="19" t="s">
        <v>954</v>
      </c>
    </row>
    <row r="328" spans="1:25" x14ac:dyDescent="0.45">
      <c r="A328" s="19" t="s">
        <v>14</v>
      </c>
      <c r="B328" s="19">
        <v>180022</v>
      </c>
      <c r="C328" s="19">
        <v>-1.2363797362228099</v>
      </c>
      <c r="D328" s="29">
        <v>4.3526319967547599E-13</v>
      </c>
      <c r="E328" s="29">
        <v>2.4719475653096902E-12</v>
      </c>
      <c r="F328" s="19" t="s">
        <v>15</v>
      </c>
      <c r="G328" s="19">
        <v>330629</v>
      </c>
      <c r="H328" s="19">
        <v>1.2068573454781699</v>
      </c>
      <c r="I328" s="29">
        <v>6.6425231717470202E-12</v>
      </c>
      <c r="J328" s="29">
        <v>3.7487400932165797E-11</v>
      </c>
      <c r="K328" s="19" t="s">
        <v>3374</v>
      </c>
      <c r="L328" s="19">
        <v>1981856</v>
      </c>
      <c r="M328" s="19">
        <v>1.8457762994495499</v>
      </c>
      <c r="N328" s="29">
        <v>2.0426295002501601E-8</v>
      </c>
      <c r="O328" s="29">
        <v>9.1302542952518195E-8</v>
      </c>
      <c r="P328" s="19" t="s">
        <v>2365</v>
      </c>
      <c r="Q328" s="19">
        <v>8987</v>
      </c>
      <c r="R328" s="19" t="s">
        <v>3345</v>
      </c>
      <c r="S328" s="19">
        <v>-0.59730333333333496</v>
      </c>
      <c r="T328" s="29">
        <v>1.6090134723018999E-5</v>
      </c>
      <c r="U328" s="29">
        <v>6.5400547600089802E-5</v>
      </c>
      <c r="V328" s="19" t="s">
        <v>1422</v>
      </c>
      <c r="W328" s="19" t="s">
        <v>1423</v>
      </c>
      <c r="X328" s="19" t="s">
        <v>125</v>
      </c>
      <c r="Y328" s="19" t="s">
        <v>1424</v>
      </c>
    </row>
    <row r="329" spans="1:25" x14ac:dyDescent="0.45">
      <c r="A329" s="19" t="s">
        <v>14</v>
      </c>
      <c r="B329" s="19">
        <v>131382</v>
      </c>
      <c r="C329" s="19">
        <v>-0.441017563384067</v>
      </c>
      <c r="D329" s="19">
        <v>1.6523379366600399E-3</v>
      </c>
      <c r="E329" s="19">
        <v>3.32263606828378E-3</v>
      </c>
      <c r="F329" s="19" t="s">
        <v>15</v>
      </c>
      <c r="G329" s="19">
        <v>330258</v>
      </c>
      <c r="H329" s="19">
        <v>0.53201104133945898</v>
      </c>
      <c r="I329" s="19">
        <v>1.83437937800438E-4</v>
      </c>
      <c r="J329" s="19">
        <v>4.3916939472131401E-4</v>
      </c>
      <c r="K329" s="19" t="s">
        <v>3374</v>
      </c>
      <c r="L329" s="19">
        <v>1979465</v>
      </c>
      <c r="M329" s="19">
        <v>3.86517963025155</v>
      </c>
      <c r="N329" s="29">
        <v>1.06722656679775E-37</v>
      </c>
      <c r="O329" s="29">
        <v>1.2915010909086301E-35</v>
      </c>
      <c r="P329" s="19" t="s">
        <v>2365</v>
      </c>
      <c r="Q329" s="19">
        <v>11945</v>
      </c>
      <c r="R329" s="19" t="s">
        <v>3346</v>
      </c>
      <c r="S329" s="19">
        <v>-0.50399666666666498</v>
      </c>
      <c r="T329" s="19">
        <v>3.4310801275144401E-4</v>
      </c>
      <c r="U329" s="19">
        <v>9.6596056969196903E-4</v>
      </c>
      <c r="V329" s="19" t="s">
        <v>1871</v>
      </c>
      <c r="W329" s="19" t="s">
        <v>1872</v>
      </c>
      <c r="X329" s="19" t="s">
        <v>125</v>
      </c>
      <c r="Y329" s="19" t="s">
        <v>1873</v>
      </c>
    </row>
    <row r="330" spans="1:25" x14ac:dyDescent="0.45">
      <c r="A330" s="19" t="s">
        <v>14</v>
      </c>
      <c r="B330" s="19">
        <v>189636</v>
      </c>
      <c r="C330" s="19">
        <v>-1.1592043572106401</v>
      </c>
      <c r="D330" s="29">
        <v>4.2383968634574699E-11</v>
      </c>
      <c r="E330" s="29">
        <v>2.04060746841804E-10</v>
      </c>
      <c r="F330" s="19" t="s">
        <v>15</v>
      </c>
      <c r="G330" s="19">
        <v>311465</v>
      </c>
      <c r="H330" s="19">
        <v>0.46988888195235201</v>
      </c>
      <c r="I330" s="19">
        <v>7.0487584635807096E-4</v>
      </c>
      <c r="J330" s="19">
        <v>1.55704582475182E-3</v>
      </c>
      <c r="K330" s="19" t="s">
        <v>3374</v>
      </c>
      <c r="L330" s="19">
        <v>1982696</v>
      </c>
      <c r="M330" s="19">
        <v>2.4562526313801198</v>
      </c>
      <c r="N330" s="29">
        <v>2.1244663738521298E-14</v>
      </c>
      <c r="O330" s="29">
        <v>1.99087439157961E-13</v>
      </c>
      <c r="P330" s="19" t="s">
        <v>2365</v>
      </c>
      <c r="Q330" s="19">
        <v>8213</v>
      </c>
      <c r="R330" s="19" t="s">
        <v>3348</v>
      </c>
      <c r="S330" s="19">
        <v>-0.35793000000000003</v>
      </c>
      <c r="T330" s="19">
        <v>7.0017918635205097E-3</v>
      </c>
      <c r="U330" s="19">
        <v>1.40810943380763E-2</v>
      </c>
      <c r="V330" s="19" t="s">
        <v>1456</v>
      </c>
      <c r="W330" s="19" t="s">
        <v>1457</v>
      </c>
      <c r="X330" s="19" t="s">
        <v>125</v>
      </c>
      <c r="Y330" s="19" t="s">
        <v>1458</v>
      </c>
    </row>
    <row r="331" spans="1:25" x14ac:dyDescent="0.45">
      <c r="A331" s="19" t="s">
        <v>14</v>
      </c>
      <c r="B331" s="19">
        <v>172145</v>
      </c>
      <c r="C331" s="19">
        <v>-1.0065165940604699</v>
      </c>
      <c r="D331" s="29">
        <v>2.0207405224583498E-9</v>
      </c>
      <c r="E331" s="29">
        <v>8.1967918704085106E-9</v>
      </c>
      <c r="F331" s="19" t="s">
        <v>15</v>
      </c>
      <c r="G331" s="19">
        <v>316303</v>
      </c>
      <c r="H331" s="19">
        <v>0.643726700463227</v>
      </c>
      <c r="I331" s="19">
        <v>1.6948203471785499E-4</v>
      </c>
      <c r="J331" s="19">
        <v>4.0785257185541502E-4</v>
      </c>
      <c r="K331" s="19" t="s">
        <v>3374</v>
      </c>
      <c r="L331" s="19">
        <v>1980723</v>
      </c>
      <c r="M331" s="19">
        <v>2.8641219635061801</v>
      </c>
      <c r="N331" s="29">
        <v>2.2979677897044698E-19</v>
      </c>
      <c r="O331" s="29">
        <v>4.0666617078447499E-18</v>
      </c>
      <c r="P331" s="19" t="s">
        <v>2365</v>
      </c>
      <c r="Q331" s="19">
        <v>9604</v>
      </c>
      <c r="R331" s="19" t="s">
        <v>3349</v>
      </c>
      <c r="S331" s="19">
        <v>-0.291163333333333</v>
      </c>
      <c r="T331" s="19">
        <v>2.3185461781272099E-3</v>
      </c>
      <c r="U331" s="19">
        <v>5.2962947973985196E-3</v>
      </c>
      <c r="V331" s="19" t="s">
        <v>1543</v>
      </c>
      <c r="W331" s="19" t="s">
        <v>1544</v>
      </c>
      <c r="X331" s="19" t="s">
        <v>125</v>
      </c>
      <c r="Y331" s="19" t="s">
        <v>1545</v>
      </c>
    </row>
    <row r="332" spans="1:25" x14ac:dyDescent="0.45">
      <c r="A332" s="19" t="s">
        <v>14</v>
      </c>
      <c r="B332" s="19">
        <v>141118</v>
      </c>
      <c r="C332" s="19">
        <v>-0.58623433100867395</v>
      </c>
      <c r="D332" s="29">
        <v>8.6161256883474606E-5</v>
      </c>
      <c r="E332" s="19">
        <v>2.0741486692833801E-4</v>
      </c>
      <c r="F332" s="19" t="s">
        <v>15</v>
      </c>
      <c r="G332" s="19">
        <v>324001</v>
      </c>
      <c r="H332" s="19">
        <v>0.67587137416979903</v>
      </c>
      <c r="I332" s="29">
        <v>2.1039601579452399E-11</v>
      </c>
      <c r="J332" s="29">
        <v>1.1265121029304299E-10</v>
      </c>
      <c r="K332" s="19" t="s">
        <v>3374</v>
      </c>
      <c r="L332" s="19">
        <v>1981846</v>
      </c>
      <c r="M332" s="19">
        <v>2.0847889809192099</v>
      </c>
      <c r="N332" s="29">
        <v>1.7836702544398001E-11</v>
      </c>
      <c r="O332" s="29">
        <v>1.16030217579329E-10</v>
      </c>
      <c r="P332" s="19" t="s">
        <v>2365</v>
      </c>
      <c r="Q332" s="19">
        <v>7399</v>
      </c>
      <c r="R332" s="19" t="s">
        <v>3354</v>
      </c>
      <c r="S332" s="19">
        <v>-0.25874999999999798</v>
      </c>
      <c r="T332" s="19">
        <v>6.0553094905596199E-3</v>
      </c>
      <c r="U332" s="19">
        <v>1.23639475704839E-2</v>
      </c>
      <c r="V332" s="19" t="s">
        <v>1829</v>
      </c>
      <c r="W332" s="19" t="s">
        <v>1830</v>
      </c>
      <c r="X332" s="19" t="s">
        <v>125</v>
      </c>
      <c r="Y332" s="19" t="s">
        <v>1831</v>
      </c>
    </row>
    <row r="333" spans="1:25" x14ac:dyDescent="0.45">
      <c r="A333" s="19" t="s">
        <v>14</v>
      </c>
      <c r="B333" s="19">
        <v>191027</v>
      </c>
      <c r="C333" s="19">
        <v>-0.51651593458502898</v>
      </c>
      <c r="D333" s="19">
        <v>4.1646629230728703E-3</v>
      </c>
      <c r="E333" s="19">
        <v>7.8920629015977496E-3</v>
      </c>
      <c r="F333" s="19" t="s">
        <v>15</v>
      </c>
      <c r="G333" s="19">
        <v>359050</v>
      </c>
      <c r="H333" s="19">
        <v>0.94498459428356896</v>
      </c>
      <c r="I333" s="29">
        <v>1.9663317529025001E-11</v>
      </c>
      <c r="J333" s="29">
        <v>1.05686556119905E-10</v>
      </c>
      <c r="K333" s="19" t="s">
        <v>3374</v>
      </c>
      <c r="L333" s="19">
        <v>1984056</v>
      </c>
      <c r="M333" s="19">
        <v>3.37181412446547</v>
      </c>
      <c r="N333" s="29">
        <v>1.45505317506224E-12</v>
      </c>
      <c r="O333" s="29">
        <v>1.07098681373767E-11</v>
      </c>
      <c r="P333" s="19" t="s">
        <v>2365</v>
      </c>
      <c r="Q333" s="19">
        <v>8573</v>
      </c>
      <c r="R333" s="19" t="s">
        <v>3361</v>
      </c>
      <c r="S333" s="19">
        <v>-1.27640333333333</v>
      </c>
      <c r="T333" s="29">
        <v>1.4813386180299699E-9</v>
      </c>
      <c r="U333" s="29">
        <v>2.8833198100940501E-8</v>
      </c>
      <c r="V333" s="19" t="s">
        <v>1860</v>
      </c>
      <c r="W333" s="19" t="s">
        <v>1861</v>
      </c>
      <c r="X333" s="19"/>
      <c r="Y333" s="19"/>
    </row>
    <row r="334" spans="1:25" x14ac:dyDescent="0.45">
      <c r="A334" s="19" t="s">
        <v>14</v>
      </c>
      <c r="B334" s="19">
        <v>7625</v>
      </c>
      <c r="C334" s="19">
        <v>-0.60155981714914697</v>
      </c>
      <c r="D334" s="19">
        <v>3.8710635564527698E-3</v>
      </c>
      <c r="E334" s="19">
        <v>7.3829562674614701E-3</v>
      </c>
      <c r="F334" s="19" t="s">
        <v>15</v>
      </c>
      <c r="G334" s="19">
        <v>328244</v>
      </c>
      <c r="H334" s="19">
        <v>1.1685772528982299</v>
      </c>
      <c r="I334" s="29">
        <v>2.0398777310263501E-10</v>
      </c>
      <c r="J334" s="29">
        <v>9.9201281179446895E-10</v>
      </c>
      <c r="K334" s="19" t="s">
        <v>3374</v>
      </c>
      <c r="L334" s="19">
        <v>1978893</v>
      </c>
      <c r="M334" s="19">
        <v>1.3972965247895801</v>
      </c>
      <c r="N334" s="29">
        <v>1.23165242141919E-5</v>
      </c>
      <c r="O334" s="29">
        <v>3.7663574046297098E-5</v>
      </c>
      <c r="P334" s="19" t="s">
        <v>2365</v>
      </c>
      <c r="Q334" s="19">
        <v>11199</v>
      </c>
      <c r="R334" s="19" t="s">
        <v>3362</v>
      </c>
      <c r="S334" s="19">
        <v>-0.93278666666666499</v>
      </c>
      <c r="T334" s="29">
        <v>1.6177384450718299E-7</v>
      </c>
      <c r="U334" s="29">
        <v>1.31265625691933E-6</v>
      </c>
      <c r="V334" s="19" t="s">
        <v>1819</v>
      </c>
      <c r="W334" s="19" t="s">
        <v>1820</v>
      </c>
      <c r="X334" s="19"/>
      <c r="Y334" s="19"/>
    </row>
    <row r="335" spans="1:25" x14ac:dyDescent="0.45">
      <c r="A335" s="25" t="s">
        <v>14</v>
      </c>
      <c r="B335" s="25">
        <v>143331</v>
      </c>
      <c r="C335" s="25">
        <v>0.86217219573355197</v>
      </c>
      <c r="D335" s="30">
        <v>3.2528314139527201E-5</v>
      </c>
      <c r="E335" s="30">
        <v>8.3089238740939402E-5</v>
      </c>
      <c r="F335" s="25" t="s">
        <v>15</v>
      </c>
      <c r="G335" s="25">
        <v>359193</v>
      </c>
      <c r="H335" s="25">
        <v>-0.50529990681491699</v>
      </c>
      <c r="I335" s="30">
        <v>3.55805381032651E-5</v>
      </c>
      <c r="J335" s="30">
        <v>9.4566124438529904E-5</v>
      </c>
      <c r="K335" s="25" t="s">
        <v>3374</v>
      </c>
      <c r="L335" s="25">
        <v>1984604</v>
      </c>
      <c r="M335" s="25">
        <v>-0.95561388456364205</v>
      </c>
      <c r="N335" s="25">
        <v>2.2459029229194502E-3</v>
      </c>
      <c r="O335" s="25">
        <v>4.7706595644564304E-3</v>
      </c>
      <c r="P335" s="25" t="s">
        <v>2365</v>
      </c>
      <c r="Q335" s="25">
        <v>7437</v>
      </c>
      <c r="R335" s="25" t="s">
        <v>2714</v>
      </c>
      <c r="S335" s="25">
        <v>-0.53535333333333401</v>
      </c>
      <c r="T335" s="30">
        <v>4.1083278256625201E-6</v>
      </c>
      <c r="U335" s="30">
        <v>2.00361401788463E-5</v>
      </c>
      <c r="V335" s="25" t="s">
        <v>2064</v>
      </c>
      <c r="W335" s="25" t="s">
        <v>2065</v>
      </c>
      <c r="X335" s="25" t="s">
        <v>31</v>
      </c>
      <c r="Y335" s="25" t="s">
        <v>2066</v>
      </c>
    </row>
    <row r="336" spans="1:25" x14ac:dyDescent="0.45">
      <c r="A336" s="25" t="s">
        <v>14</v>
      </c>
      <c r="B336" s="25">
        <v>137941</v>
      </c>
      <c r="C336" s="25">
        <v>-0.78046486107156299</v>
      </c>
      <c r="D336" s="30">
        <v>8.4161058114159607E-9</v>
      </c>
      <c r="E336" s="30">
        <v>3.2453977594829599E-8</v>
      </c>
      <c r="F336" s="25" t="s">
        <v>15</v>
      </c>
      <c r="G336" s="25">
        <v>314081</v>
      </c>
      <c r="H336" s="25">
        <v>0.61353586218773304</v>
      </c>
      <c r="I336" s="30">
        <v>5.85835730348209E-6</v>
      </c>
      <c r="J336" s="30">
        <v>1.7269075151544899E-5</v>
      </c>
      <c r="K336" s="25" t="s">
        <v>3374</v>
      </c>
      <c r="L336" s="25">
        <v>1982799</v>
      </c>
      <c r="M336" s="25">
        <v>1.04391537558301</v>
      </c>
      <c r="N336" s="25">
        <v>1.5104823855281499E-4</v>
      </c>
      <c r="O336" s="25">
        <v>3.9124203810233501E-4</v>
      </c>
      <c r="P336" s="25" t="s">
        <v>2365</v>
      </c>
      <c r="Q336" s="25">
        <v>8491</v>
      </c>
      <c r="R336" s="25" t="s">
        <v>2783</v>
      </c>
      <c r="S336" s="25">
        <v>0.25954666666666698</v>
      </c>
      <c r="T336" s="25">
        <v>9.4874457587406404E-3</v>
      </c>
      <c r="U336" s="25">
        <v>1.8422771752423898E-2</v>
      </c>
      <c r="V336" s="25" t="s">
        <v>1685</v>
      </c>
      <c r="W336" s="25" t="s">
        <v>1686</v>
      </c>
      <c r="X336" s="25" t="s">
        <v>35</v>
      </c>
      <c r="Y336" s="25" t="s">
        <v>1687</v>
      </c>
    </row>
    <row r="337" spans="1:25" x14ac:dyDescent="0.45">
      <c r="A337" s="25" t="s">
        <v>14</v>
      </c>
      <c r="B337" s="25">
        <v>159846</v>
      </c>
      <c r="C337" s="25">
        <v>-0.74332769381616304</v>
      </c>
      <c r="D337" s="30">
        <v>2.0880598960821001E-7</v>
      </c>
      <c r="E337" s="30">
        <v>6.9289879959674895E-7</v>
      </c>
      <c r="F337" s="25" t="s">
        <v>15</v>
      </c>
      <c r="G337" s="25">
        <v>342286</v>
      </c>
      <c r="H337" s="25">
        <v>0.63493313571244103</v>
      </c>
      <c r="I337" s="30">
        <v>1.00583534684869E-6</v>
      </c>
      <c r="J337" s="30">
        <v>3.2572122893323202E-6</v>
      </c>
      <c r="K337" s="25" t="s">
        <v>3374</v>
      </c>
      <c r="L337" s="25">
        <v>1981409</v>
      </c>
      <c r="M337" s="25">
        <v>2.6198456838935602</v>
      </c>
      <c r="N337" s="30">
        <v>2.9747846114379398E-8</v>
      </c>
      <c r="O337" s="30">
        <v>1.30279417602569E-7</v>
      </c>
      <c r="P337" s="25" t="s">
        <v>2365</v>
      </c>
      <c r="Q337" s="25">
        <v>12409</v>
      </c>
      <c r="R337" s="25" t="s">
        <v>2784</v>
      </c>
      <c r="S337" s="25">
        <v>0.389160000000002</v>
      </c>
      <c r="T337" s="25">
        <v>1.4080809231426399E-3</v>
      </c>
      <c r="U337" s="25">
        <v>3.3943417756553199E-3</v>
      </c>
      <c r="V337" s="25" t="s">
        <v>1717</v>
      </c>
      <c r="W337" s="25" t="s">
        <v>1718</v>
      </c>
      <c r="X337" s="25" t="s">
        <v>35</v>
      </c>
      <c r="Y337" s="25" t="s">
        <v>1719</v>
      </c>
    </row>
    <row r="338" spans="1:25" x14ac:dyDescent="0.45">
      <c r="A338" s="25" t="s">
        <v>14</v>
      </c>
      <c r="B338" s="25">
        <v>160552</v>
      </c>
      <c r="C338" s="25">
        <v>-1.5442257311910801</v>
      </c>
      <c r="D338" s="30">
        <v>1.8418859621798799E-8</v>
      </c>
      <c r="E338" s="30">
        <v>6.8630191944265597E-8</v>
      </c>
      <c r="F338" s="25" t="s">
        <v>15</v>
      </c>
      <c r="G338" s="25">
        <v>328802</v>
      </c>
      <c r="H338" s="25">
        <v>0.50961287429970203</v>
      </c>
      <c r="I338" s="25">
        <v>1.26940366622771E-3</v>
      </c>
      <c r="J338" s="25">
        <v>2.6748831244388801E-3</v>
      </c>
      <c r="K338" s="25" t="s">
        <v>3374</v>
      </c>
      <c r="L338" s="25">
        <v>1982615</v>
      </c>
      <c r="M338" s="25">
        <v>5.96783206897629</v>
      </c>
      <c r="N338" s="30">
        <v>1.8423643011185401E-25</v>
      </c>
      <c r="O338" s="30">
        <v>6.7985721228271007E-24</v>
      </c>
      <c r="P338" s="25" t="s">
        <v>2365</v>
      </c>
      <c r="Q338" s="25">
        <v>11054</v>
      </c>
      <c r="R338" s="25" t="s">
        <v>2785</v>
      </c>
      <c r="S338" s="25">
        <v>0.75736333333333306</v>
      </c>
      <c r="T338" s="30">
        <v>2.31439220577682E-5</v>
      </c>
      <c r="U338" s="30">
        <v>8.9193429733532001E-5</v>
      </c>
      <c r="V338" s="25" t="s">
        <v>1312</v>
      </c>
      <c r="W338" s="25" t="s">
        <v>1313</v>
      </c>
      <c r="X338" s="25" t="s">
        <v>35</v>
      </c>
      <c r="Y338" s="25" t="s">
        <v>1314</v>
      </c>
    </row>
    <row r="339" spans="1:25" x14ac:dyDescent="0.45">
      <c r="A339" s="25" t="s">
        <v>14</v>
      </c>
      <c r="B339" s="25">
        <v>161511</v>
      </c>
      <c r="C339" s="25">
        <v>0.81944593770848795</v>
      </c>
      <c r="D339" s="30">
        <v>9.3911185311114694E-8</v>
      </c>
      <c r="E339" s="30">
        <v>3.2504339162874099E-7</v>
      </c>
      <c r="F339" s="25" t="s">
        <v>15</v>
      </c>
      <c r="G339" s="25">
        <v>330259</v>
      </c>
      <c r="H339" s="25">
        <v>-1.86292415109563</v>
      </c>
      <c r="I339" s="30">
        <v>6.41862395223756E-22</v>
      </c>
      <c r="J339" s="30">
        <v>7.9359594377665101E-21</v>
      </c>
      <c r="K339" s="25" t="s">
        <v>3374</v>
      </c>
      <c r="L339" s="25">
        <v>1979514</v>
      </c>
      <c r="M339" s="25">
        <v>-1.4764673289801999</v>
      </c>
      <c r="N339" s="25">
        <v>1.1171944520883101E-3</v>
      </c>
      <c r="O339" s="25">
        <v>2.4954921678161501E-3</v>
      </c>
      <c r="P339" s="25" t="s">
        <v>2365</v>
      </c>
      <c r="Q339" s="25">
        <v>12437</v>
      </c>
      <c r="R339" s="25" t="s">
        <v>2786</v>
      </c>
      <c r="S339" s="25">
        <v>-3.80722</v>
      </c>
      <c r="T339" s="30">
        <v>2.34834864118461E-12</v>
      </c>
      <c r="U339" s="30">
        <v>1.8960740880675699E-10</v>
      </c>
      <c r="V339" s="25" t="s">
        <v>2022</v>
      </c>
      <c r="W339" s="25" t="s">
        <v>2023</v>
      </c>
      <c r="X339" s="25" t="s">
        <v>35</v>
      </c>
      <c r="Y339" s="25" t="s">
        <v>2024</v>
      </c>
    </row>
    <row r="340" spans="1:25" x14ac:dyDescent="0.45">
      <c r="A340" s="25" t="s">
        <v>14</v>
      </c>
      <c r="B340" s="25">
        <v>161324</v>
      </c>
      <c r="C340" s="25">
        <v>-0.60851966728070805</v>
      </c>
      <c r="D340" s="25">
        <v>3.4677220850844799E-4</v>
      </c>
      <c r="E340" s="25">
        <v>7.6714928040732904E-4</v>
      </c>
      <c r="F340" s="25" t="s">
        <v>15</v>
      </c>
      <c r="G340" s="25">
        <v>328207</v>
      </c>
      <c r="H340" s="25">
        <v>0.66886339354777502</v>
      </c>
      <c r="I340" s="30">
        <v>7.8811352588312297E-7</v>
      </c>
      <c r="J340" s="30">
        <v>2.5808228610809998E-6</v>
      </c>
      <c r="K340" s="25" t="s">
        <v>3374</v>
      </c>
      <c r="L340" s="25">
        <v>1982310</v>
      </c>
      <c r="M340" s="25">
        <v>6.5323613229617701</v>
      </c>
      <c r="N340" s="30">
        <v>1.0855698158338901E-64</v>
      </c>
      <c r="O340" s="30">
        <v>9.9257266827745107E-62</v>
      </c>
      <c r="P340" s="25" t="s">
        <v>2365</v>
      </c>
      <c r="Q340" s="25">
        <v>10731</v>
      </c>
      <c r="R340" s="25" t="s">
        <v>2806</v>
      </c>
      <c r="S340" s="25">
        <v>0.32249666666666998</v>
      </c>
      <c r="T340" s="25">
        <v>6.2907904523291295E-4</v>
      </c>
      <c r="U340" s="25">
        <v>1.65029159880596E-3</v>
      </c>
      <c r="V340" s="25" t="s">
        <v>1579</v>
      </c>
      <c r="W340" s="25" t="s">
        <v>1814</v>
      </c>
      <c r="X340" s="25" t="s">
        <v>1581</v>
      </c>
      <c r="Y340" s="25" t="s">
        <v>1815</v>
      </c>
    </row>
    <row r="341" spans="1:25" x14ac:dyDescent="0.45">
      <c r="A341" s="25" t="s">
        <v>14</v>
      </c>
      <c r="B341" s="25">
        <v>121919</v>
      </c>
      <c r="C341" s="25">
        <v>-0.96322073466768099</v>
      </c>
      <c r="D341" s="30">
        <v>4.5549683534263301E-8</v>
      </c>
      <c r="E341" s="30">
        <v>1.62442244893276E-7</v>
      </c>
      <c r="F341" s="25" t="s">
        <v>15</v>
      </c>
      <c r="G341" s="25">
        <v>331197</v>
      </c>
      <c r="H341" s="25">
        <v>0.45463988790674797</v>
      </c>
      <c r="I341" s="25">
        <v>2.9914914385458403E-4</v>
      </c>
      <c r="J341" s="25">
        <v>6.9388323125435102E-4</v>
      </c>
      <c r="K341" s="25" t="s">
        <v>3374</v>
      </c>
      <c r="L341" s="25">
        <v>1978928</v>
      </c>
      <c r="M341" s="25">
        <v>4.9053262048130399</v>
      </c>
      <c r="N341" s="30">
        <v>8.1906966039474396E-45</v>
      </c>
      <c r="O341" s="30">
        <v>1.60479148461627E-42</v>
      </c>
      <c r="P341" s="25" t="s">
        <v>2365</v>
      </c>
      <c r="Q341" s="25">
        <v>10889</v>
      </c>
      <c r="R341" s="25" t="s">
        <v>2807</v>
      </c>
      <c r="S341" s="25">
        <v>0.48289333333333301</v>
      </c>
      <c r="T341" s="25">
        <v>1.3445525125195599E-4</v>
      </c>
      <c r="U341" s="25">
        <v>4.1893155940342602E-4</v>
      </c>
      <c r="V341" s="25" t="s">
        <v>1579</v>
      </c>
      <c r="W341" s="25" t="s">
        <v>1580</v>
      </c>
      <c r="X341" s="25" t="s">
        <v>1581</v>
      </c>
      <c r="Y341" s="25" t="s">
        <v>1582</v>
      </c>
    </row>
    <row r="342" spans="1:25" x14ac:dyDescent="0.45">
      <c r="A342" s="25" t="s">
        <v>14</v>
      </c>
      <c r="B342" s="25">
        <v>87420</v>
      </c>
      <c r="C342" s="25">
        <v>-1.3862412208231101</v>
      </c>
      <c r="D342" s="30">
        <v>1.8037529683814401E-7</v>
      </c>
      <c r="E342" s="30">
        <v>6.0506672556766299E-7</v>
      </c>
      <c r="F342" s="25" t="s">
        <v>15</v>
      </c>
      <c r="G342" s="25">
        <v>332508</v>
      </c>
      <c r="H342" s="25">
        <v>0.860897288653243</v>
      </c>
      <c r="I342" s="30">
        <v>4.1368527585165399E-11</v>
      </c>
      <c r="J342" s="30">
        <v>2.1572053356258399E-10</v>
      </c>
      <c r="K342" s="25" t="s">
        <v>3374</v>
      </c>
      <c r="L342" s="25">
        <v>1981128</v>
      </c>
      <c r="M342" s="25">
        <v>7.1379341699600101</v>
      </c>
      <c r="N342" s="30">
        <v>1.59486351333039E-18</v>
      </c>
      <c r="O342" s="30">
        <v>2.53361618748953E-17</v>
      </c>
      <c r="P342" s="25" t="s">
        <v>2365</v>
      </c>
      <c r="Q342" s="25">
        <v>11754</v>
      </c>
      <c r="R342" s="25" t="s">
        <v>2842</v>
      </c>
      <c r="S342" s="25">
        <v>1.3168533333333401</v>
      </c>
      <c r="T342" s="30">
        <v>2.4541982664025001E-7</v>
      </c>
      <c r="U342" s="30">
        <v>1.85255490918556E-6</v>
      </c>
      <c r="V342" s="25" t="s">
        <v>1375</v>
      </c>
      <c r="W342" s="25" t="s">
        <v>1376</v>
      </c>
      <c r="X342" s="25" t="s">
        <v>43</v>
      </c>
      <c r="Y342" s="25" t="s">
        <v>1377</v>
      </c>
    </row>
    <row r="343" spans="1:25" x14ac:dyDescent="0.45">
      <c r="A343" s="25" t="s">
        <v>14</v>
      </c>
      <c r="B343" s="25">
        <v>188251</v>
      </c>
      <c r="C343" s="25">
        <v>0.95660129352442902</v>
      </c>
      <c r="D343" s="30">
        <v>3.24863118150534E-7</v>
      </c>
      <c r="E343" s="30">
        <v>1.05299477630922E-6</v>
      </c>
      <c r="F343" s="25" t="s">
        <v>15</v>
      </c>
      <c r="G343" s="25">
        <v>361979</v>
      </c>
      <c r="H343" s="25">
        <v>-0.91033738890467597</v>
      </c>
      <c r="I343" s="30">
        <v>7.9450105232043498E-22</v>
      </c>
      <c r="J343" s="30">
        <v>9.7371600072476404E-21</v>
      </c>
      <c r="K343" s="25" t="s">
        <v>3374</v>
      </c>
      <c r="L343" s="25">
        <v>1980841</v>
      </c>
      <c r="M343" s="25">
        <v>-3.5803744486675302</v>
      </c>
      <c r="N343" s="30">
        <v>2.3895405540095101E-31</v>
      </c>
      <c r="O343" s="30">
        <v>1.5362132202300201E-29</v>
      </c>
      <c r="P343" s="25" t="s">
        <v>2365</v>
      </c>
      <c r="Q343" s="25">
        <v>11142</v>
      </c>
      <c r="R343" s="25" t="s">
        <v>2843</v>
      </c>
      <c r="S343" s="25">
        <v>-1.10872666666667</v>
      </c>
      <c r="T343" s="30">
        <v>5.7104242734528999E-6</v>
      </c>
      <c r="U343" s="30">
        <v>2.6656798535604499E-5</v>
      </c>
      <c r="V343" s="25" t="s">
        <v>2116</v>
      </c>
      <c r="W343" s="25" t="s">
        <v>2117</v>
      </c>
      <c r="X343" s="25" t="s">
        <v>43</v>
      </c>
      <c r="Y343" s="25" t="s">
        <v>2118</v>
      </c>
    </row>
    <row r="344" spans="1:25" x14ac:dyDescent="0.45">
      <c r="A344" s="25" t="s">
        <v>14</v>
      </c>
      <c r="B344" s="25">
        <v>157864</v>
      </c>
      <c r="C344" s="25">
        <v>2.4669900801873701</v>
      </c>
      <c r="D344" s="30">
        <v>2.54767539388851E-57</v>
      </c>
      <c r="E344" s="30">
        <v>1.8483135210563699E-55</v>
      </c>
      <c r="F344" s="25" t="s">
        <v>15</v>
      </c>
      <c r="G344" s="25">
        <v>330379</v>
      </c>
      <c r="H344" s="25">
        <v>-0.54878797839115201</v>
      </c>
      <c r="I344" s="30">
        <v>2.31134490355734E-5</v>
      </c>
      <c r="J344" s="30">
        <v>6.3059616511088905E-5</v>
      </c>
      <c r="K344" s="25" t="s">
        <v>3374</v>
      </c>
      <c r="L344" s="25">
        <v>1982065</v>
      </c>
      <c r="M344" s="25">
        <v>-2.0291425190532202</v>
      </c>
      <c r="N344" s="30">
        <v>1.6647583520154801E-8</v>
      </c>
      <c r="O344" s="30">
        <v>7.5395137472401606E-8</v>
      </c>
      <c r="P344" s="25" t="s">
        <v>2365</v>
      </c>
      <c r="Q344" s="25">
        <v>10032</v>
      </c>
      <c r="R344" s="25" t="s">
        <v>2848</v>
      </c>
      <c r="S344" s="25">
        <v>-0.439406666666667</v>
      </c>
      <c r="T344" s="25">
        <v>1.94006844259745E-4</v>
      </c>
      <c r="U344" s="25">
        <v>5.77779946019459E-4</v>
      </c>
      <c r="V344" s="25" t="s">
        <v>2347</v>
      </c>
      <c r="W344" s="25" t="s">
        <v>2348</v>
      </c>
      <c r="X344" s="25" t="s">
        <v>43</v>
      </c>
      <c r="Y344" s="25" t="s">
        <v>2349</v>
      </c>
    </row>
    <row r="345" spans="1:25" x14ac:dyDescent="0.45">
      <c r="A345" s="25" t="s">
        <v>14</v>
      </c>
      <c r="B345" s="25">
        <v>160381</v>
      </c>
      <c r="C345" s="25">
        <v>0.362901266562072</v>
      </c>
      <c r="D345" s="25">
        <v>6.72532615136029E-3</v>
      </c>
      <c r="E345" s="25">
        <v>1.2248932690146701E-2</v>
      </c>
      <c r="F345" s="25" t="s">
        <v>15</v>
      </c>
      <c r="G345" s="25">
        <v>332595</v>
      </c>
      <c r="H345" s="25">
        <v>-0.29409525537989201</v>
      </c>
      <c r="I345" s="25">
        <v>1.1276231337996399E-2</v>
      </c>
      <c r="J345" s="25">
        <v>1.98169429691861E-2</v>
      </c>
      <c r="K345" s="25" t="s">
        <v>3374</v>
      </c>
      <c r="L345" s="25">
        <v>1986479</v>
      </c>
      <c r="M345" s="25">
        <v>-0.81930132019931801</v>
      </c>
      <c r="N345" s="25">
        <v>2.7207033810615899E-2</v>
      </c>
      <c r="O345" s="25">
        <v>4.6828421089219398E-2</v>
      </c>
      <c r="P345" s="25" t="s">
        <v>2365</v>
      </c>
      <c r="Q345" s="25">
        <v>10888</v>
      </c>
      <c r="R345" s="25" t="s">
        <v>2867</v>
      </c>
      <c r="S345" s="25">
        <v>-0.30505333333333501</v>
      </c>
      <c r="T345" s="25">
        <v>1.9899137430259999E-2</v>
      </c>
      <c r="U345" s="25">
        <v>3.5306662722164997E-2</v>
      </c>
      <c r="V345" s="25" t="s">
        <v>2868</v>
      </c>
      <c r="W345" s="25" t="s">
        <v>2869</v>
      </c>
      <c r="X345" s="25" t="s">
        <v>47</v>
      </c>
      <c r="Y345" s="25" t="s">
        <v>2870</v>
      </c>
    </row>
    <row r="346" spans="1:25" x14ac:dyDescent="0.45">
      <c r="A346" s="25" t="s">
        <v>14</v>
      </c>
      <c r="B346" s="25">
        <v>133321</v>
      </c>
      <c r="C346" s="25">
        <v>-1.5682734417045201</v>
      </c>
      <c r="D346" s="30">
        <v>2.2763209716295102E-19</v>
      </c>
      <c r="E346" s="30">
        <v>2.0899224801561201E-18</v>
      </c>
      <c r="F346" s="25" t="s">
        <v>15</v>
      </c>
      <c r="G346" s="25">
        <v>293142</v>
      </c>
      <c r="H346" s="25">
        <v>1.1353199727479399</v>
      </c>
      <c r="I346" s="30">
        <v>3.4584342415697801E-15</v>
      </c>
      <c r="J346" s="30">
        <v>2.6306655241853599E-14</v>
      </c>
      <c r="K346" s="25" t="s">
        <v>3374</v>
      </c>
      <c r="L346" s="25">
        <v>1984899</v>
      </c>
      <c r="M346" s="25">
        <v>2.51495390673194</v>
      </c>
      <c r="N346" s="30">
        <v>1.0431741533981501E-15</v>
      </c>
      <c r="O346" s="30">
        <v>1.17111597657754E-14</v>
      </c>
      <c r="P346" s="25" t="s">
        <v>2365</v>
      </c>
      <c r="Q346" s="25">
        <v>12115</v>
      </c>
      <c r="R346" s="25" t="s">
        <v>2896</v>
      </c>
      <c r="S346" s="25">
        <v>0.45813000000000098</v>
      </c>
      <c r="T346" s="25">
        <v>3.7670505985084599E-3</v>
      </c>
      <c r="U346" s="25">
        <v>8.1254983226402792E-3</v>
      </c>
      <c r="V346" s="25" t="s">
        <v>1303</v>
      </c>
      <c r="W346" s="25" t="s">
        <v>1304</v>
      </c>
      <c r="X346" s="25" t="s">
        <v>51</v>
      </c>
      <c r="Y346" s="25" t="s">
        <v>1305</v>
      </c>
    </row>
    <row r="347" spans="1:25" x14ac:dyDescent="0.45">
      <c r="A347" s="25" t="s">
        <v>14</v>
      </c>
      <c r="B347" s="25">
        <v>45602</v>
      </c>
      <c r="C347" s="25">
        <v>-1.9147239865211401</v>
      </c>
      <c r="D347" s="30">
        <v>1.5453877129189001E-13</v>
      </c>
      <c r="E347" s="30">
        <v>9.1486952604798598E-13</v>
      </c>
      <c r="F347" s="25" t="s">
        <v>15</v>
      </c>
      <c r="G347" s="25">
        <v>311476</v>
      </c>
      <c r="H347" s="25">
        <v>0.52030255546759496</v>
      </c>
      <c r="I347" s="25">
        <v>2.29153392077222E-2</v>
      </c>
      <c r="J347" s="25">
        <v>3.7714380003678299E-2</v>
      </c>
      <c r="K347" s="25" t="s">
        <v>3374</v>
      </c>
      <c r="L347" s="25">
        <v>1979341</v>
      </c>
      <c r="M347" s="25">
        <v>3.9756492090768898</v>
      </c>
      <c r="N347" s="30">
        <v>3.8809168391512901E-27</v>
      </c>
      <c r="O347" s="30">
        <v>1.7078109448864099E-25</v>
      </c>
      <c r="P347" s="25" t="s">
        <v>2365</v>
      </c>
      <c r="Q347" s="25">
        <v>10421</v>
      </c>
      <c r="R347" s="25" t="s">
        <v>2897</v>
      </c>
      <c r="S347" s="25">
        <v>1.0755699999999999</v>
      </c>
      <c r="T347" s="30">
        <v>5.0381942863903999E-8</v>
      </c>
      <c r="U347" s="30">
        <v>4.9723445876670197E-7</v>
      </c>
      <c r="V347" s="25" t="s">
        <v>2898</v>
      </c>
      <c r="W347" s="25" t="s">
        <v>2899</v>
      </c>
      <c r="X347" s="25" t="s">
        <v>51</v>
      </c>
      <c r="Y347" s="25" t="s">
        <v>2900</v>
      </c>
    </row>
    <row r="348" spans="1:25" x14ac:dyDescent="0.45">
      <c r="A348" s="25" t="s">
        <v>14</v>
      </c>
      <c r="B348" s="25">
        <v>161445</v>
      </c>
      <c r="C348" s="25">
        <v>-1.76465806875269</v>
      </c>
      <c r="D348" s="30">
        <v>3.2994020854932102E-18</v>
      </c>
      <c r="E348" s="30">
        <v>2.83902039914532E-17</v>
      </c>
      <c r="F348" s="25" t="s">
        <v>15</v>
      </c>
      <c r="G348" s="25">
        <v>362102</v>
      </c>
      <c r="H348" s="25">
        <v>0.79865904047116199</v>
      </c>
      <c r="I348" s="30">
        <v>1.5089013760173E-5</v>
      </c>
      <c r="J348" s="30">
        <v>4.20842273664743E-5</v>
      </c>
      <c r="K348" s="25" t="s">
        <v>3374</v>
      </c>
      <c r="L348" s="25">
        <v>1979516</v>
      </c>
      <c r="M348" s="25">
        <v>5.8468277167229497</v>
      </c>
      <c r="N348" s="30">
        <v>6.2884740833593198E-18</v>
      </c>
      <c r="O348" s="30">
        <v>9.2572188250382495E-17</v>
      </c>
      <c r="P348" s="25" t="s">
        <v>2365</v>
      </c>
      <c r="Q348" s="25">
        <v>10973</v>
      </c>
      <c r="R348" s="25" t="s">
        <v>2901</v>
      </c>
      <c r="S348" s="25">
        <v>1.4206033333333301</v>
      </c>
      <c r="T348" s="30">
        <v>8.7899663160863605E-9</v>
      </c>
      <c r="U348" s="30">
        <v>1.2102395727832599E-7</v>
      </c>
      <c r="V348" s="25" t="s">
        <v>1217</v>
      </c>
      <c r="W348" s="25" t="s">
        <v>1218</v>
      </c>
      <c r="X348" s="25" t="s">
        <v>51</v>
      </c>
      <c r="Y348" s="25" t="s">
        <v>1219</v>
      </c>
    </row>
    <row r="349" spans="1:25" x14ac:dyDescent="0.45">
      <c r="A349" s="25" t="s">
        <v>14</v>
      </c>
      <c r="B349" s="25">
        <v>189841</v>
      </c>
      <c r="C349" s="25">
        <v>-2.9450396695958201</v>
      </c>
      <c r="D349" s="30">
        <v>4.7777222133522499E-29</v>
      </c>
      <c r="E349" s="30">
        <v>8.0535636398192801E-28</v>
      </c>
      <c r="F349" s="25" t="s">
        <v>15</v>
      </c>
      <c r="G349" s="25">
        <v>328631</v>
      </c>
      <c r="H349" s="25">
        <v>1.53204161002484</v>
      </c>
      <c r="I349" s="30">
        <v>1.2850048415960801E-20</v>
      </c>
      <c r="J349" s="30">
        <v>1.4319210002371599E-19</v>
      </c>
      <c r="K349" s="25" t="s">
        <v>3374</v>
      </c>
      <c r="L349" s="25">
        <v>1984654</v>
      </c>
      <c r="M349" s="25">
        <v>4.7471494691567999</v>
      </c>
      <c r="N349" s="30">
        <v>7.5852793611269304E-35</v>
      </c>
      <c r="O349" s="30">
        <v>6.4349756559498399E-33</v>
      </c>
      <c r="P349" s="25" t="s">
        <v>2365</v>
      </c>
      <c r="Q349" s="25">
        <v>8832</v>
      </c>
      <c r="R349" s="25" t="s">
        <v>2932</v>
      </c>
      <c r="S349" s="25">
        <v>0.49428333333333402</v>
      </c>
      <c r="T349" s="25">
        <v>1.8780283142253501E-3</v>
      </c>
      <c r="U349" s="25">
        <v>4.3943846780085003E-3</v>
      </c>
      <c r="V349" s="25" t="s">
        <v>1007</v>
      </c>
      <c r="W349" s="25" t="s">
        <v>1008</v>
      </c>
      <c r="X349" s="25" t="s">
        <v>59</v>
      </c>
      <c r="Y349" s="25" t="s">
        <v>1009</v>
      </c>
    </row>
    <row r="350" spans="1:25" x14ac:dyDescent="0.45">
      <c r="A350" s="25" t="s">
        <v>14</v>
      </c>
      <c r="B350" s="25">
        <v>159514</v>
      </c>
      <c r="C350" s="25">
        <v>-1.05616825175214</v>
      </c>
      <c r="D350" s="30">
        <v>3.7329358464124601E-8</v>
      </c>
      <c r="E350" s="30">
        <v>1.3481564306223599E-7</v>
      </c>
      <c r="F350" s="25" t="s">
        <v>15</v>
      </c>
      <c r="G350" s="25">
        <v>297955</v>
      </c>
      <c r="H350" s="25">
        <v>0.45576361996852499</v>
      </c>
      <c r="I350" s="25">
        <v>1.3687952486101501E-2</v>
      </c>
      <c r="J350" s="25">
        <v>2.36164426769572E-2</v>
      </c>
      <c r="K350" s="25" t="s">
        <v>3374</v>
      </c>
      <c r="L350" s="25">
        <v>1980635</v>
      </c>
      <c r="M350" s="25">
        <v>3.63391629307108</v>
      </c>
      <c r="N350" s="30">
        <v>5.7941353341487301E-5</v>
      </c>
      <c r="O350" s="25">
        <v>1.6010725206417001E-4</v>
      </c>
      <c r="P350" s="25" t="s">
        <v>2365</v>
      </c>
      <c r="Q350" s="25">
        <v>8022</v>
      </c>
      <c r="R350" s="25" t="s">
        <v>2933</v>
      </c>
      <c r="S350" s="25">
        <v>2.6575600000000001</v>
      </c>
      <c r="T350" s="30">
        <v>8.2451771002030902E-13</v>
      </c>
      <c r="U350" s="30">
        <v>7.9299203287247398E-11</v>
      </c>
      <c r="V350" s="25" t="s">
        <v>2934</v>
      </c>
      <c r="W350" s="25" t="s">
        <v>2935</v>
      </c>
      <c r="X350" s="25" t="s">
        <v>59</v>
      </c>
      <c r="Y350" s="25" t="s">
        <v>2936</v>
      </c>
    </row>
    <row r="351" spans="1:25" x14ac:dyDescent="0.45">
      <c r="A351" s="25" t="s">
        <v>14</v>
      </c>
      <c r="B351" s="25">
        <v>160413</v>
      </c>
      <c r="C351" s="25">
        <v>0.38216514690537301</v>
      </c>
      <c r="D351" s="25">
        <v>1.33608202845592E-2</v>
      </c>
      <c r="E351" s="25">
        <v>2.3052009817145801E-2</v>
      </c>
      <c r="F351" s="25" t="s">
        <v>15</v>
      </c>
      <c r="G351" s="25">
        <v>332238</v>
      </c>
      <c r="H351" s="25">
        <v>-0.54282088388988703</v>
      </c>
      <c r="I351" s="25">
        <v>9.0574341759527095E-4</v>
      </c>
      <c r="J351" s="25">
        <v>1.9599234497005898E-3</v>
      </c>
      <c r="K351" s="25" t="s">
        <v>3374</v>
      </c>
      <c r="L351" s="25">
        <v>1984194</v>
      </c>
      <c r="M351" s="25">
        <v>-0.99139321402694802</v>
      </c>
      <c r="N351" s="25">
        <v>4.19108453352743E-4</v>
      </c>
      <c r="O351" s="25">
        <v>1.00991023796185E-3</v>
      </c>
      <c r="P351" s="25" t="s">
        <v>2365</v>
      </c>
      <c r="Q351" s="25">
        <v>8440</v>
      </c>
      <c r="R351" s="25" t="s">
        <v>2977</v>
      </c>
      <c r="S351" s="25">
        <v>-0.58270666666666604</v>
      </c>
      <c r="T351" s="30">
        <v>1.7352443464882301E-6</v>
      </c>
      <c r="U351" s="30">
        <v>9.6505172105081297E-6</v>
      </c>
      <c r="V351" s="25" t="s">
        <v>2978</v>
      </c>
      <c r="W351" s="25" t="s">
        <v>2979</v>
      </c>
      <c r="X351" s="25" t="s">
        <v>63</v>
      </c>
      <c r="Y351" s="25" t="s">
        <v>1992</v>
      </c>
    </row>
    <row r="352" spans="1:25" x14ac:dyDescent="0.45">
      <c r="A352" s="25" t="s">
        <v>14</v>
      </c>
      <c r="B352" s="25">
        <v>159291</v>
      </c>
      <c r="C352" s="25">
        <v>0.88968150551840297</v>
      </c>
      <c r="D352" s="30">
        <v>1.01351235395357E-5</v>
      </c>
      <c r="E352" s="30">
        <v>2.76039433907119E-5</v>
      </c>
      <c r="F352" s="25" t="s">
        <v>15</v>
      </c>
      <c r="G352" s="25">
        <v>302154</v>
      </c>
      <c r="H352" s="25">
        <v>-0.36622505182270598</v>
      </c>
      <c r="I352" s="25">
        <v>7.9154644631605395E-4</v>
      </c>
      <c r="J352" s="25">
        <v>1.73155424548914E-3</v>
      </c>
      <c r="K352" s="25" t="s">
        <v>3374</v>
      </c>
      <c r="L352" s="25">
        <v>1983883</v>
      </c>
      <c r="M352" s="25">
        <v>-2.58505619362509</v>
      </c>
      <c r="N352" s="30">
        <v>1.9781224465857901E-15</v>
      </c>
      <c r="O352" s="30">
        <v>2.14466002805724E-14</v>
      </c>
      <c r="P352" s="25" t="s">
        <v>2365</v>
      </c>
      <c r="Q352" s="25">
        <v>11750</v>
      </c>
      <c r="R352" s="25" t="s">
        <v>2980</v>
      </c>
      <c r="S352" s="25">
        <v>-0.31166333333333401</v>
      </c>
      <c r="T352" s="25">
        <v>1.6063352327298701E-4</v>
      </c>
      <c r="U352" s="25">
        <v>4.8681336524806899E-4</v>
      </c>
      <c r="V352" s="25" t="s">
        <v>2086</v>
      </c>
      <c r="W352" s="25" t="s">
        <v>2087</v>
      </c>
      <c r="X352" s="25" t="s">
        <v>63</v>
      </c>
      <c r="Y352" s="25" t="s">
        <v>2088</v>
      </c>
    </row>
    <row r="353" spans="1:25" x14ac:dyDescent="0.45">
      <c r="A353" s="25" t="s">
        <v>14</v>
      </c>
      <c r="B353" s="25">
        <v>119851</v>
      </c>
      <c r="C353" s="25">
        <v>0.98100461573100906</v>
      </c>
      <c r="D353" s="25">
        <v>1.4367223094491101E-2</v>
      </c>
      <c r="E353" s="25">
        <v>2.4633329680082101E-2</v>
      </c>
      <c r="F353" s="25" t="s">
        <v>15</v>
      </c>
      <c r="G353" s="25">
        <v>330234</v>
      </c>
      <c r="H353" s="25">
        <v>-0.50435780166083899</v>
      </c>
      <c r="I353" s="25">
        <v>3.9509554506639099E-4</v>
      </c>
      <c r="J353" s="25">
        <v>9.0119903010906204E-4</v>
      </c>
      <c r="K353" s="25" t="s">
        <v>3374</v>
      </c>
      <c r="L353" s="25">
        <v>1984917</v>
      </c>
      <c r="M353" s="25">
        <v>-1.2157733910522699</v>
      </c>
      <c r="N353" s="30">
        <v>1.54712908059116E-5</v>
      </c>
      <c r="O353" s="30">
        <v>4.6566661317427497E-5</v>
      </c>
      <c r="P353" s="25" t="s">
        <v>2365</v>
      </c>
      <c r="Q353" s="25">
        <v>9619</v>
      </c>
      <c r="R353" s="25" t="s">
        <v>2981</v>
      </c>
      <c r="S353" s="25">
        <v>-0.24389999999999801</v>
      </c>
      <c r="T353" s="25">
        <v>1.81993643578757E-2</v>
      </c>
      <c r="U353" s="25">
        <v>3.2609272027536197E-2</v>
      </c>
      <c r="V353" s="25" t="s">
        <v>2982</v>
      </c>
      <c r="W353" s="25" t="s">
        <v>2983</v>
      </c>
      <c r="X353" s="25" t="s">
        <v>63</v>
      </c>
      <c r="Y353" s="25" t="s">
        <v>2984</v>
      </c>
    </row>
    <row r="354" spans="1:25" x14ac:dyDescent="0.45">
      <c r="A354" s="25" t="s">
        <v>14</v>
      </c>
      <c r="B354" s="25">
        <v>179759</v>
      </c>
      <c r="C354" s="25">
        <v>1.57045405775241</v>
      </c>
      <c r="D354" s="30">
        <v>9.8795193631478001E-23</v>
      </c>
      <c r="E354" s="30">
        <v>1.14950382527191E-21</v>
      </c>
      <c r="F354" s="25" t="s">
        <v>15</v>
      </c>
      <c r="G354" s="25">
        <v>339838</v>
      </c>
      <c r="H354" s="25">
        <v>-0.559216265925634</v>
      </c>
      <c r="I354" s="30">
        <v>1.01971181123574E-11</v>
      </c>
      <c r="J354" s="30">
        <v>5.6679453971625798E-11</v>
      </c>
      <c r="K354" s="25" t="s">
        <v>3374</v>
      </c>
      <c r="L354" s="25">
        <v>1984856</v>
      </c>
      <c r="M354" s="25">
        <v>-0.76780991896499096</v>
      </c>
      <c r="N354" s="25">
        <v>1.1097438997808601E-2</v>
      </c>
      <c r="O354" s="25">
        <v>2.07736181785639E-2</v>
      </c>
      <c r="P354" s="25" t="s">
        <v>2365</v>
      </c>
      <c r="Q354" s="25">
        <v>7866</v>
      </c>
      <c r="R354" s="25" t="s">
        <v>2985</v>
      </c>
      <c r="S354" s="25">
        <v>-0.227803333333331</v>
      </c>
      <c r="T354" s="25">
        <v>2.8504605651840402E-3</v>
      </c>
      <c r="U354" s="25">
        <v>6.3581214516724499E-3</v>
      </c>
      <c r="V354" s="25" t="s">
        <v>2298</v>
      </c>
      <c r="W354" s="25" t="s">
        <v>2299</v>
      </c>
      <c r="X354" s="25" t="s">
        <v>2300</v>
      </c>
      <c r="Y354" s="25" t="s">
        <v>2301</v>
      </c>
    </row>
    <row r="355" spans="1:25" x14ac:dyDescent="0.45">
      <c r="A355" s="25" t="s">
        <v>14</v>
      </c>
      <c r="B355" s="25">
        <v>162187</v>
      </c>
      <c r="C355" s="25">
        <v>-2.4297095257481902</v>
      </c>
      <c r="D355" s="30">
        <v>2.4496207086050698E-19</v>
      </c>
      <c r="E355" s="30">
        <v>2.2434645103561302E-18</v>
      </c>
      <c r="F355" s="25" t="s">
        <v>15</v>
      </c>
      <c r="G355" s="25">
        <v>330142</v>
      </c>
      <c r="H355" s="25">
        <v>1.8282914901839999</v>
      </c>
      <c r="I355" s="30">
        <v>6.1314390674948998E-20</v>
      </c>
      <c r="J355" s="30">
        <v>6.5011834233832297E-19</v>
      </c>
      <c r="K355" s="25" t="s">
        <v>3374</v>
      </c>
      <c r="L355" s="25">
        <v>1983541</v>
      </c>
      <c r="M355" s="25">
        <v>7.6140182218411496</v>
      </c>
      <c r="N355" s="30">
        <v>2.5609923856465899E-41</v>
      </c>
      <c r="O355" s="30">
        <v>3.7632868466938898E-39</v>
      </c>
      <c r="P355" s="25" t="s">
        <v>2365</v>
      </c>
      <c r="Q355" s="25">
        <v>10148</v>
      </c>
      <c r="R355" s="25" t="s">
        <v>3071</v>
      </c>
      <c r="S355" s="25">
        <v>1.94895</v>
      </c>
      <c r="T355" s="30">
        <v>1.9486513720337402E-9</v>
      </c>
      <c r="U355" s="30">
        <v>3.5899098515776501E-8</v>
      </c>
      <c r="V355" s="25" t="s">
        <v>1043</v>
      </c>
      <c r="W355" s="25" t="s">
        <v>1044</v>
      </c>
      <c r="X355" s="25" t="s">
        <v>75</v>
      </c>
      <c r="Y355" s="25" t="s">
        <v>1045</v>
      </c>
    </row>
    <row r="356" spans="1:25" x14ac:dyDescent="0.45">
      <c r="A356" s="25" t="s">
        <v>14</v>
      </c>
      <c r="B356" s="25">
        <v>162364</v>
      </c>
      <c r="C356" s="25">
        <v>-1.1816437532414501</v>
      </c>
      <c r="D356" s="30">
        <v>1.65952161742287E-15</v>
      </c>
      <c r="E356" s="30">
        <v>1.16292234554254E-14</v>
      </c>
      <c r="F356" s="25" t="s">
        <v>15</v>
      </c>
      <c r="G356" s="25">
        <v>330695</v>
      </c>
      <c r="H356" s="25">
        <v>0.62306587771143196</v>
      </c>
      <c r="I356" s="30">
        <v>3.5567118772960201E-10</v>
      </c>
      <c r="J356" s="30">
        <v>1.6897399672313399E-9</v>
      </c>
      <c r="K356" s="25" t="s">
        <v>3374</v>
      </c>
      <c r="L356" s="25">
        <v>1979911</v>
      </c>
      <c r="M356" s="25">
        <v>1.9527696411631901</v>
      </c>
      <c r="N356" s="30">
        <v>1.00639649403816E-7</v>
      </c>
      <c r="O356" s="30">
        <v>4.1202172882786203E-7</v>
      </c>
      <c r="P356" s="25" t="s">
        <v>2365</v>
      </c>
      <c r="Q356" s="25">
        <v>11686</v>
      </c>
      <c r="R356" s="25" t="s">
        <v>3109</v>
      </c>
      <c r="S356" s="25">
        <v>0.239633333333334</v>
      </c>
      <c r="T356" s="25">
        <v>2.6587187887564898E-2</v>
      </c>
      <c r="U356" s="25">
        <v>4.55104073781991E-2</v>
      </c>
      <c r="V356" s="25" t="s">
        <v>1442</v>
      </c>
      <c r="W356" s="25" t="s">
        <v>1443</v>
      </c>
      <c r="X356" s="25" t="s">
        <v>84</v>
      </c>
      <c r="Y356" s="25" t="s">
        <v>1444</v>
      </c>
    </row>
    <row r="357" spans="1:25" x14ac:dyDescent="0.45">
      <c r="A357" s="25" t="s">
        <v>14</v>
      </c>
      <c r="B357" s="25">
        <v>150767</v>
      </c>
      <c r="C357" s="25">
        <v>-0.52864945229921001</v>
      </c>
      <c r="D357" s="25">
        <v>1.7010507934704799E-4</v>
      </c>
      <c r="E357" s="25">
        <v>3.9128927173396098E-4</v>
      </c>
      <c r="F357" s="25" t="s">
        <v>15</v>
      </c>
      <c r="G357" s="25">
        <v>342802</v>
      </c>
      <c r="H357" s="25">
        <v>0.25202176570547602</v>
      </c>
      <c r="I357" s="25">
        <v>1.9371502424400201E-2</v>
      </c>
      <c r="J357" s="25">
        <v>3.2345925546636303E-2</v>
      </c>
      <c r="K357" s="25" t="s">
        <v>3374</v>
      </c>
      <c r="L357" s="25">
        <v>1986908</v>
      </c>
      <c r="M357" s="25">
        <v>2.3903690190649298</v>
      </c>
      <c r="N357" s="30">
        <v>1.40212482156328E-11</v>
      </c>
      <c r="O357" s="30">
        <v>9.2157229685656503E-11</v>
      </c>
      <c r="P357" s="25" t="s">
        <v>2365</v>
      </c>
      <c r="Q357" s="25">
        <v>7362</v>
      </c>
      <c r="R357" s="25" t="s">
        <v>3110</v>
      </c>
      <c r="S357" s="25">
        <v>0.28069666666666698</v>
      </c>
      <c r="T357" s="25">
        <v>1.62572207123583E-2</v>
      </c>
      <c r="U357" s="25">
        <v>2.95175523206061E-2</v>
      </c>
      <c r="V357" s="25" t="s">
        <v>3111</v>
      </c>
      <c r="W357" s="25" t="s">
        <v>3112</v>
      </c>
      <c r="X357" s="25" t="s">
        <v>84</v>
      </c>
      <c r="Y357" s="25" t="s">
        <v>1739</v>
      </c>
    </row>
    <row r="358" spans="1:25" x14ac:dyDescent="0.45">
      <c r="A358" s="25" t="s">
        <v>14</v>
      </c>
      <c r="B358" s="25">
        <v>152739</v>
      </c>
      <c r="C358" s="25">
        <v>-0.87851604790187998</v>
      </c>
      <c r="D358" s="30">
        <v>2.4391304124086599E-8</v>
      </c>
      <c r="E358" s="30">
        <v>8.98435293769244E-8</v>
      </c>
      <c r="F358" s="25" t="s">
        <v>15</v>
      </c>
      <c r="G358" s="25">
        <v>328163</v>
      </c>
      <c r="H358" s="25">
        <v>0.53132057671953503</v>
      </c>
      <c r="I358" s="25">
        <v>2.6982958485321399E-2</v>
      </c>
      <c r="J358" s="25">
        <v>4.3659362654399798E-2</v>
      </c>
      <c r="K358" s="25" t="s">
        <v>3374</v>
      </c>
      <c r="L358" s="25">
        <v>1979746</v>
      </c>
      <c r="M358" s="25">
        <v>3.2676148782775898</v>
      </c>
      <c r="N358" s="30">
        <v>1.23268939394759E-20</v>
      </c>
      <c r="O358" s="30">
        <v>2.51084183732543E-19</v>
      </c>
      <c r="P358" s="25" t="s">
        <v>2365</v>
      </c>
      <c r="Q358" s="25">
        <v>8360</v>
      </c>
      <c r="R358" s="25" t="s">
        <v>3113</v>
      </c>
      <c r="S358" s="25">
        <v>0.31134333333333303</v>
      </c>
      <c r="T358" s="25">
        <v>1.0818635353065E-3</v>
      </c>
      <c r="U358" s="25">
        <v>2.67197413931438E-3</v>
      </c>
      <c r="V358" s="25" t="s">
        <v>3114</v>
      </c>
      <c r="W358" s="25" t="s">
        <v>3115</v>
      </c>
      <c r="X358" s="25" t="s">
        <v>84</v>
      </c>
      <c r="Y358" s="25" t="s">
        <v>3116</v>
      </c>
    </row>
    <row r="359" spans="1:25" x14ac:dyDescent="0.45">
      <c r="A359" s="25" t="s">
        <v>14</v>
      </c>
      <c r="B359" s="25">
        <v>159648</v>
      </c>
      <c r="C359" s="25">
        <v>-0.71948322404437404</v>
      </c>
      <c r="D359" s="30">
        <v>8.1626881089412995E-6</v>
      </c>
      <c r="E359" s="30">
        <v>2.24382956932265E-5</v>
      </c>
      <c r="F359" s="25" t="s">
        <v>15</v>
      </c>
      <c r="G359" s="25">
        <v>328145</v>
      </c>
      <c r="H359" s="25">
        <v>0.57976000062181499</v>
      </c>
      <c r="I359" s="30">
        <v>2.61147398683451E-7</v>
      </c>
      <c r="J359" s="30">
        <v>9.0291971145592501E-7</v>
      </c>
      <c r="K359" s="25" t="s">
        <v>3374</v>
      </c>
      <c r="L359" s="25">
        <v>1981105</v>
      </c>
      <c r="M359" s="25">
        <v>2.1600855828966901</v>
      </c>
      <c r="N359" s="30">
        <v>1.02428027119414E-7</v>
      </c>
      <c r="O359" s="30">
        <v>4.1871844767295398E-7</v>
      </c>
      <c r="P359" s="25" t="s">
        <v>2365</v>
      </c>
      <c r="Q359" s="25">
        <v>10157</v>
      </c>
      <c r="R359" s="25" t="s">
        <v>3117</v>
      </c>
      <c r="S359" s="25">
        <v>0.53747333333333103</v>
      </c>
      <c r="T359" s="25">
        <v>2.9136005915958999E-4</v>
      </c>
      <c r="U359" s="25">
        <v>8.3100514038539797E-4</v>
      </c>
      <c r="V359" s="25" t="s">
        <v>1740</v>
      </c>
      <c r="W359" s="25" t="s">
        <v>1741</v>
      </c>
      <c r="X359" s="25" t="s">
        <v>84</v>
      </c>
      <c r="Y359" s="25" t="s">
        <v>1742</v>
      </c>
    </row>
    <row r="360" spans="1:25" x14ac:dyDescent="0.45">
      <c r="A360" s="25" t="s">
        <v>14</v>
      </c>
      <c r="B360" s="25">
        <v>145529</v>
      </c>
      <c r="C360" s="25">
        <v>-1.24712989669692</v>
      </c>
      <c r="D360" s="30">
        <v>1.27199445184102E-18</v>
      </c>
      <c r="E360" s="30">
        <v>1.1205665409075701E-17</v>
      </c>
      <c r="F360" s="25" t="s">
        <v>15</v>
      </c>
      <c r="G360" s="25">
        <v>331712</v>
      </c>
      <c r="H360" s="25">
        <v>0.29387016445787101</v>
      </c>
      <c r="I360" s="25">
        <v>2.4854669039825299E-2</v>
      </c>
      <c r="J360" s="25">
        <v>4.0524924030917397E-2</v>
      </c>
      <c r="K360" s="25" t="s">
        <v>3374</v>
      </c>
      <c r="L360" s="25">
        <v>1982911</v>
      </c>
      <c r="M360" s="25">
        <v>4.0627151965142696</v>
      </c>
      <c r="N360" s="30">
        <v>3.3641660213154498E-16</v>
      </c>
      <c r="O360" s="30">
        <v>4.0651574433780898E-15</v>
      </c>
      <c r="P360" s="25" t="s">
        <v>2365</v>
      </c>
      <c r="Q360" s="25">
        <v>8148</v>
      </c>
      <c r="R360" s="25" t="s">
        <v>3122</v>
      </c>
      <c r="S360" s="25">
        <v>0.84730333333333596</v>
      </c>
      <c r="T360" s="30">
        <v>1.13659975271838E-8</v>
      </c>
      <c r="U360" s="30">
        <v>1.46295414902184E-7</v>
      </c>
      <c r="V360" s="25" t="s">
        <v>3123</v>
      </c>
      <c r="W360" s="25" t="s">
        <v>3124</v>
      </c>
      <c r="X360" s="25" t="s">
        <v>84</v>
      </c>
      <c r="Y360" s="25" t="s">
        <v>3125</v>
      </c>
    </row>
    <row r="361" spans="1:25" x14ac:dyDescent="0.45">
      <c r="A361" s="25" t="s">
        <v>14</v>
      </c>
      <c r="B361" s="25">
        <v>159419</v>
      </c>
      <c r="C361" s="25">
        <v>-0.83612757777794</v>
      </c>
      <c r="D361" s="30">
        <v>1.4018131894752199E-7</v>
      </c>
      <c r="E361" s="30">
        <v>4.76063221758449E-7</v>
      </c>
      <c r="F361" s="25" t="s">
        <v>15</v>
      </c>
      <c r="G361" s="25">
        <v>332745</v>
      </c>
      <c r="H361" s="25">
        <v>1.12056320497039</v>
      </c>
      <c r="I361" s="30">
        <v>2.8862623645730702E-7</v>
      </c>
      <c r="J361" s="30">
        <v>9.93021830249868E-7</v>
      </c>
      <c r="K361" s="25" t="s">
        <v>3374</v>
      </c>
      <c r="L361" s="25">
        <v>1980898</v>
      </c>
      <c r="M361" s="25">
        <v>1.6203358719093</v>
      </c>
      <c r="N361" s="30">
        <v>3.9288297014426401E-5</v>
      </c>
      <c r="O361" s="25">
        <v>1.1140709721975E-4</v>
      </c>
      <c r="P361" s="25" t="s">
        <v>2365</v>
      </c>
      <c r="Q361" s="25">
        <v>13009</v>
      </c>
      <c r="R361" s="25" t="s">
        <v>3126</v>
      </c>
      <c r="S361" s="25">
        <v>1.1223799999999999</v>
      </c>
      <c r="T361" s="30">
        <v>1.5395274967565001E-7</v>
      </c>
      <c r="U361" s="30">
        <v>1.2633011077525099E-6</v>
      </c>
      <c r="V361" s="25" t="s">
        <v>1654</v>
      </c>
      <c r="W361" s="25" t="s">
        <v>1655</v>
      </c>
      <c r="X361" s="25" t="s">
        <v>84</v>
      </c>
      <c r="Y361" s="25" t="s">
        <v>1656</v>
      </c>
    </row>
    <row r="362" spans="1:25" x14ac:dyDescent="0.45">
      <c r="A362" s="25" t="s">
        <v>14</v>
      </c>
      <c r="B362" s="25">
        <v>160585</v>
      </c>
      <c r="C362" s="25">
        <v>0.83490321079854302</v>
      </c>
      <c r="D362" s="25">
        <v>3.6732095990322697E-4</v>
      </c>
      <c r="E362" s="25">
        <v>8.0922152524080999E-4</v>
      </c>
      <c r="F362" s="25" t="s">
        <v>15</v>
      </c>
      <c r="G362" s="25">
        <v>283768</v>
      </c>
      <c r="H362" s="25">
        <v>-0.88148244428094202</v>
      </c>
      <c r="I362" s="30">
        <v>3.1211662387299499E-11</v>
      </c>
      <c r="J362" s="30">
        <v>1.64472299236688E-10</v>
      </c>
      <c r="K362" s="25" t="s">
        <v>3374</v>
      </c>
      <c r="L362" s="25">
        <v>1986167</v>
      </c>
      <c r="M362" s="25">
        <v>-1.6480280575430599</v>
      </c>
      <c r="N362" s="30">
        <v>5.4562850408609298E-8</v>
      </c>
      <c r="O362" s="30">
        <v>2.3061001336027E-7</v>
      </c>
      <c r="P362" s="25" t="s">
        <v>2365</v>
      </c>
      <c r="Q362" s="25">
        <v>10779</v>
      </c>
      <c r="R362" s="25" t="s">
        <v>3128</v>
      </c>
      <c r="S362" s="25">
        <v>-0.70436333333333301</v>
      </c>
      <c r="T362" s="25">
        <v>5.57676649834917E-4</v>
      </c>
      <c r="U362" s="25">
        <v>1.48501844052132E-3</v>
      </c>
      <c r="V362" s="25" t="s">
        <v>2043</v>
      </c>
      <c r="W362" s="25" t="s">
        <v>2044</v>
      </c>
      <c r="X362" s="25" t="s">
        <v>84</v>
      </c>
      <c r="Y362" s="25" t="s">
        <v>2045</v>
      </c>
    </row>
    <row r="363" spans="1:25" x14ac:dyDescent="0.45">
      <c r="A363" s="25" t="s">
        <v>14</v>
      </c>
      <c r="B363" s="25">
        <v>48642</v>
      </c>
      <c r="C363" s="25">
        <v>0.63043529387368302</v>
      </c>
      <c r="D363" s="25">
        <v>7.4674861540483502E-3</v>
      </c>
      <c r="E363" s="25">
        <v>1.34877709397017E-2</v>
      </c>
      <c r="F363" s="25" t="s">
        <v>15</v>
      </c>
      <c r="G363" s="25">
        <v>316183</v>
      </c>
      <c r="H363" s="25">
        <v>-1.1374918665678699</v>
      </c>
      <c r="I363" s="30">
        <v>1.30823649047669E-16</v>
      </c>
      <c r="J363" s="30">
        <v>1.12194104906322E-15</v>
      </c>
      <c r="K363" s="25" t="s">
        <v>3374</v>
      </c>
      <c r="L363" s="25">
        <v>1983921</v>
      </c>
      <c r="M363" s="25">
        <v>-1.3839872118490399</v>
      </c>
      <c r="N363" s="25">
        <v>2.4644815696348902E-3</v>
      </c>
      <c r="O363" s="25">
        <v>5.2053949785743096E-3</v>
      </c>
      <c r="P363" s="25" t="s">
        <v>2365</v>
      </c>
      <c r="Q363" s="25">
        <v>7435</v>
      </c>
      <c r="R363" s="25" t="s">
        <v>3129</v>
      </c>
      <c r="S363" s="25">
        <v>-0.69088333333333296</v>
      </c>
      <c r="T363" s="25">
        <v>5.9808821622342398E-3</v>
      </c>
      <c r="U363" s="25">
        <v>1.2231072339278301E-2</v>
      </c>
      <c r="V363" s="25" t="s">
        <v>3130</v>
      </c>
      <c r="W363" s="25" t="s">
        <v>3131</v>
      </c>
      <c r="X363" s="25" t="s">
        <v>84</v>
      </c>
      <c r="Y363" s="25" t="s">
        <v>3132</v>
      </c>
    </row>
    <row r="364" spans="1:25" x14ac:dyDescent="0.45">
      <c r="A364" s="25" t="s">
        <v>14</v>
      </c>
      <c r="B364" s="25">
        <v>159346</v>
      </c>
      <c r="C364" s="25">
        <v>0.45469128915664198</v>
      </c>
      <c r="D364" s="25">
        <v>1.4298939280707201E-2</v>
      </c>
      <c r="E364" s="25">
        <v>2.4533306440350899E-2</v>
      </c>
      <c r="F364" s="25" t="s">
        <v>15</v>
      </c>
      <c r="G364" s="25">
        <v>330687</v>
      </c>
      <c r="H364" s="25">
        <v>-2.8263695602316501</v>
      </c>
      <c r="I364" s="30">
        <v>1.2651570654075999E-89</v>
      </c>
      <c r="J364" s="30">
        <v>1.6097398443131599E-87</v>
      </c>
      <c r="K364" s="25" t="s">
        <v>3374</v>
      </c>
      <c r="L364" s="25">
        <v>1981496</v>
      </c>
      <c r="M364" s="25">
        <v>-1.30208352135718</v>
      </c>
      <c r="N364" s="30">
        <v>6.6357737974515302E-6</v>
      </c>
      <c r="O364" s="30">
        <v>2.11486377146509E-5</v>
      </c>
      <c r="P364" s="25" t="s">
        <v>2365</v>
      </c>
      <c r="Q364" s="25">
        <v>11533</v>
      </c>
      <c r="R364" s="25" t="s">
        <v>3133</v>
      </c>
      <c r="S364" s="25">
        <v>-0.50497999999999799</v>
      </c>
      <c r="T364" s="25">
        <v>8.1655002579654598E-4</v>
      </c>
      <c r="U364" s="25">
        <v>2.0762974994982101E-3</v>
      </c>
      <c r="V364" s="25" t="s">
        <v>3134</v>
      </c>
      <c r="W364" s="25" t="s">
        <v>3135</v>
      </c>
      <c r="X364" s="25" t="s">
        <v>84</v>
      </c>
      <c r="Y364" s="25" t="s">
        <v>3136</v>
      </c>
    </row>
    <row r="365" spans="1:25" x14ac:dyDescent="0.45">
      <c r="A365" s="25" t="s">
        <v>14</v>
      </c>
      <c r="B365" s="25">
        <v>161362</v>
      </c>
      <c r="C365" s="25">
        <v>0.84059574038346196</v>
      </c>
      <c r="D365" s="25">
        <v>2.4200903798175401E-4</v>
      </c>
      <c r="E365" s="25">
        <v>5.4499905084144098E-4</v>
      </c>
      <c r="F365" s="25" t="s">
        <v>15</v>
      </c>
      <c r="G365" s="25">
        <v>327205</v>
      </c>
      <c r="H365" s="25">
        <v>-1.37601923923237</v>
      </c>
      <c r="I365" s="30">
        <v>1.43042931475555E-26</v>
      </c>
      <c r="J365" s="30">
        <v>2.44746805492893E-25</v>
      </c>
      <c r="K365" s="25" t="s">
        <v>3374</v>
      </c>
      <c r="L365" s="25">
        <v>1978620</v>
      </c>
      <c r="M365" s="25">
        <v>-1.6866680465172399</v>
      </c>
      <c r="N365" s="30">
        <v>3.2249665110947701E-8</v>
      </c>
      <c r="O365" s="30">
        <v>1.4048835055478499E-7</v>
      </c>
      <c r="P365" s="25" t="s">
        <v>2365</v>
      </c>
      <c r="Q365" s="25">
        <v>9653</v>
      </c>
      <c r="R365" s="25" t="s">
        <v>3137</v>
      </c>
      <c r="S365" s="25">
        <v>-0.46320333333333202</v>
      </c>
      <c r="T365" s="25">
        <v>5.6543053592385401E-3</v>
      </c>
      <c r="U365" s="25">
        <v>1.1654319902117899E-2</v>
      </c>
      <c r="V365" s="25" t="s">
        <v>2046</v>
      </c>
      <c r="W365" s="25" t="s">
        <v>2047</v>
      </c>
      <c r="X365" s="25" t="s">
        <v>84</v>
      </c>
      <c r="Y365" s="25" t="s">
        <v>2048</v>
      </c>
    </row>
    <row r="366" spans="1:25" x14ac:dyDescent="0.45">
      <c r="A366" s="25" t="s">
        <v>14</v>
      </c>
      <c r="B366" s="25">
        <v>42254</v>
      </c>
      <c r="C366" s="25">
        <v>0.81026024971576205</v>
      </c>
      <c r="D366" s="30">
        <v>3.41293983133895E-7</v>
      </c>
      <c r="E366" s="30">
        <v>1.10383543496102E-6</v>
      </c>
      <c r="F366" s="25" t="s">
        <v>15</v>
      </c>
      <c r="G366" s="25">
        <v>190433</v>
      </c>
      <c r="H366" s="25">
        <v>-1.36453569179689</v>
      </c>
      <c r="I366" s="30">
        <v>3.7984382905928099E-19</v>
      </c>
      <c r="J366" s="30">
        <v>3.8468120343803899E-18</v>
      </c>
      <c r="K366" s="25" t="s">
        <v>3374</v>
      </c>
      <c r="L366" s="25">
        <v>1980794</v>
      </c>
      <c r="M366" s="25">
        <v>-2.1647483455153602</v>
      </c>
      <c r="N366" s="30">
        <v>5.4183150243435296E-7</v>
      </c>
      <c r="O366" s="30">
        <v>2.0005028465853998E-6</v>
      </c>
      <c r="P366" s="25" t="s">
        <v>2365</v>
      </c>
      <c r="Q366" s="25">
        <v>9803</v>
      </c>
      <c r="R366" s="25" t="s">
        <v>3155</v>
      </c>
      <c r="S366" s="25">
        <v>-0.76794333333333298</v>
      </c>
      <c r="T366" s="30">
        <v>4.1729152544672597E-8</v>
      </c>
      <c r="U366" s="30">
        <v>4.2842803397513201E-7</v>
      </c>
      <c r="V366" s="25" t="s">
        <v>2019</v>
      </c>
      <c r="W366" s="25" t="s">
        <v>2020</v>
      </c>
      <c r="X366" s="25" t="s">
        <v>88</v>
      </c>
      <c r="Y366" s="25" t="s">
        <v>2021</v>
      </c>
    </row>
    <row r="367" spans="1:25" x14ac:dyDescent="0.45">
      <c r="A367" s="25" t="s">
        <v>14</v>
      </c>
      <c r="B367" s="25">
        <v>160095</v>
      </c>
      <c r="C367" s="25">
        <v>-2.1173836124847698</v>
      </c>
      <c r="D367" s="30">
        <v>8.9402785402849398E-24</v>
      </c>
      <c r="E367" s="30">
        <v>1.1007996871565501E-22</v>
      </c>
      <c r="F367" s="25" t="s">
        <v>15</v>
      </c>
      <c r="G367" s="25">
        <v>303007</v>
      </c>
      <c r="H367" s="25">
        <v>1.1487846721089801</v>
      </c>
      <c r="I367" s="30">
        <v>2.04473869956589E-6</v>
      </c>
      <c r="J367" s="30">
        <v>6.3765959980223203E-6</v>
      </c>
      <c r="K367" s="25" t="s">
        <v>3374</v>
      </c>
      <c r="L367" s="25">
        <v>1979973</v>
      </c>
      <c r="M367" s="25">
        <v>2.7255189458124098</v>
      </c>
      <c r="N367" s="30">
        <v>2.2821771429731099E-10</v>
      </c>
      <c r="O367" s="30">
        <v>1.2916118094584399E-9</v>
      </c>
      <c r="P367" s="25" t="s">
        <v>2365</v>
      </c>
      <c r="Q367" s="25">
        <v>8273</v>
      </c>
      <c r="R367" s="25" t="s">
        <v>3162</v>
      </c>
      <c r="S367" s="25">
        <v>1.49251</v>
      </c>
      <c r="T367" s="30">
        <v>1.09765795622312E-5</v>
      </c>
      <c r="U367" s="30">
        <v>4.7042483838133601E-5</v>
      </c>
      <c r="V367" s="25" t="s">
        <v>3163</v>
      </c>
      <c r="W367" s="25" t="s">
        <v>3164</v>
      </c>
      <c r="X367" s="25" t="s">
        <v>93</v>
      </c>
      <c r="Y367" s="25" t="s">
        <v>1111</v>
      </c>
    </row>
    <row r="368" spans="1:25" x14ac:dyDescent="0.45">
      <c r="A368" s="25" t="s">
        <v>14</v>
      </c>
      <c r="B368" s="25">
        <v>161608</v>
      </c>
      <c r="C368" s="25">
        <v>1.0374946511113701</v>
      </c>
      <c r="D368" s="30">
        <v>1.5694280310028499E-6</v>
      </c>
      <c r="E368" s="30">
        <v>4.7345158701268198E-6</v>
      </c>
      <c r="F368" s="25" t="s">
        <v>15</v>
      </c>
      <c r="G368" s="25">
        <v>340604</v>
      </c>
      <c r="H368" s="25">
        <v>-0.51456628189937204</v>
      </c>
      <c r="I368" s="30">
        <v>1.23274117392075E-5</v>
      </c>
      <c r="J368" s="30">
        <v>3.4869534094977501E-5</v>
      </c>
      <c r="K368" s="25" t="s">
        <v>3374</v>
      </c>
      <c r="L368" s="25">
        <v>1986826</v>
      </c>
      <c r="M368" s="25">
        <v>-1.20028057704778</v>
      </c>
      <c r="N368" s="25">
        <v>8.9501819332367795E-4</v>
      </c>
      <c r="O368" s="25">
        <v>2.0339974352003702E-3</v>
      </c>
      <c r="P368" s="25" t="s">
        <v>2365</v>
      </c>
      <c r="Q368" s="25">
        <v>7158</v>
      </c>
      <c r="R368" s="25" t="s">
        <v>3165</v>
      </c>
      <c r="S368" s="25">
        <v>-0.96643999999999897</v>
      </c>
      <c r="T368" s="25">
        <v>1.5242685085283401E-4</v>
      </c>
      <c r="U368" s="25">
        <v>4.65610277710197E-4</v>
      </c>
      <c r="V368" s="25" t="s">
        <v>2150</v>
      </c>
      <c r="W368" s="25" t="s">
        <v>2151</v>
      </c>
      <c r="X368" s="25" t="s">
        <v>93</v>
      </c>
      <c r="Y368" s="25" t="s">
        <v>2152</v>
      </c>
    </row>
    <row r="369" spans="1:25" x14ac:dyDescent="0.45">
      <c r="A369" s="25" t="s">
        <v>14</v>
      </c>
      <c r="B369" s="25">
        <v>172006</v>
      </c>
      <c r="C369" s="25">
        <v>-1.34312777465035</v>
      </c>
      <c r="D369" s="30">
        <v>1.61352251380162E-17</v>
      </c>
      <c r="E369" s="30">
        <v>1.3178881459306801E-16</v>
      </c>
      <c r="F369" s="25" t="s">
        <v>15</v>
      </c>
      <c r="G369" s="25">
        <v>332546</v>
      </c>
      <c r="H369" s="25">
        <v>0.466247279526185</v>
      </c>
      <c r="I369" s="25">
        <v>1.19754553711512E-4</v>
      </c>
      <c r="J369" s="25">
        <v>2.9425644904254198E-4</v>
      </c>
      <c r="K369" s="25" t="s">
        <v>3374</v>
      </c>
      <c r="L369" s="25">
        <v>1980266</v>
      </c>
      <c r="M369" s="25">
        <v>1.7231862972322101</v>
      </c>
      <c r="N369" s="25">
        <v>1.7499587290156001E-4</v>
      </c>
      <c r="O369" s="25">
        <v>4.4791323113746001E-4</v>
      </c>
      <c r="P369" s="25" t="s">
        <v>2365</v>
      </c>
      <c r="Q369" s="25">
        <v>11747</v>
      </c>
      <c r="R369" s="25" t="s">
        <v>3233</v>
      </c>
      <c r="S369" s="25">
        <v>0.30681000000000003</v>
      </c>
      <c r="T369" s="25">
        <v>4.6305681640343597E-3</v>
      </c>
      <c r="U369" s="25">
        <v>9.7501338676061495E-3</v>
      </c>
      <c r="V369" s="25" t="s">
        <v>1394</v>
      </c>
      <c r="W369" s="25" t="s">
        <v>1395</v>
      </c>
      <c r="X369" s="25" t="s">
        <v>101</v>
      </c>
      <c r="Y369" s="25" t="s">
        <v>1396</v>
      </c>
    </row>
    <row r="370" spans="1:25" x14ac:dyDescent="0.45">
      <c r="A370" s="25" t="s">
        <v>14</v>
      </c>
      <c r="B370" s="25">
        <v>162375</v>
      </c>
      <c r="C370" s="25">
        <v>-1.1045844767211299</v>
      </c>
      <c r="D370" s="30">
        <v>4.24333159273514E-9</v>
      </c>
      <c r="E370" s="30">
        <v>1.6809771834175599E-8</v>
      </c>
      <c r="F370" s="25" t="s">
        <v>15</v>
      </c>
      <c r="G370" s="25">
        <v>358654</v>
      </c>
      <c r="H370" s="25">
        <v>0.70400744453328801</v>
      </c>
      <c r="I370" s="30">
        <v>8.9345038279382505E-5</v>
      </c>
      <c r="J370" s="25">
        <v>2.2417948292546399E-4</v>
      </c>
      <c r="K370" s="25" t="s">
        <v>3374</v>
      </c>
      <c r="L370" s="25">
        <v>1983479</v>
      </c>
      <c r="M370" s="25">
        <v>2.2463740618595698</v>
      </c>
      <c r="N370" s="30">
        <v>2.32109983784727E-7</v>
      </c>
      <c r="O370" s="30">
        <v>9.0953955074500702E-7</v>
      </c>
      <c r="P370" s="25" t="s">
        <v>2365</v>
      </c>
      <c r="Q370" s="25">
        <v>11208</v>
      </c>
      <c r="R370" s="25" t="s">
        <v>3236</v>
      </c>
      <c r="S370" s="25">
        <v>0.63646666666666796</v>
      </c>
      <c r="T370" s="30">
        <v>1.64884031605426E-6</v>
      </c>
      <c r="U370" s="30">
        <v>9.2482124073712601E-6</v>
      </c>
      <c r="V370" s="25" t="s">
        <v>1485</v>
      </c>
      <c r="W370" s="25" t="s">
        <v>1486</v>
      </c>
      <c r="X370" s="25" t="s">
        <v>101</v>
      </c>
      <c r="Y370" s="25" t="s">
        <v>1487</v>
      </c>
    </row>
    <row r="371" spans="1:25" x14ac:dyDescent="0.45">
      <c r="A371" s="25" t="s">
        <v>14</v>
      </c>
      <c r="B371" s="25">
        <v>24379</v>
      </c>
      <c r="C371" s="25">
        <v>0.88692346519315801</v>
      </c>
      <c r="D371" s="30">
        <v>3.7823158083110401E-8</v>
      </c>
      <c r="E371" s="30">
        <v>1.3646580683325999E-7</v>
      </c>
      <c r="F371" s="25" t="s">
        <v>15</v>
      </c>
      <c r="G371" s="25">
        <v>331112</v>
      </c>
      <c r="H371" s="25">
        <v>-0.33362161074554098</v>
      </c>
      <c r="I371" s="25">
        <v>3.1470795627916398E-3</v>
      </c>
      <c r="J371" s="25">
        <v>6.1863097697797496E-3</v>
      </c>
      <c r="K371" s="25" t="s">
        <v>3374</v>
      </c>
      <c r="L371" s="25">
        <v>1984574</v>
      </c>
      <c r="M371" s="25">
        <v>-1.6453124919984401</v>
      </c>
      <c r="N371" s="30">
        <v>2.9607839033547701E-7</v>
      </c>
      <c r="O371" s="30">
        <v>1.1476349854313001E-6</v>
      </c>
      <c r="P371" s="25" t="s">
        <v>2365</v>
      </c>
      <c r="Q371" s="25">
        <v>12905</v>
      </c>
      <c r="R371" s="25" t="s">
        <v>3242</v>
      </c>
      <c r="S371" s="25">
        <v>-0.40093999999999902</v>
      </c>
      <c r="T371" s="25">
        <v>3.2426137849501501E-3</v>
      </c>
      <c r="U371" s="25">
        <v>7.1259052935396397E-3</v>
      </c>
      <c r="V371" s="25" t="s">
        <v>2083</v>
      </c>
      <c r="W371" s="25" t="s">
        <v>2084</v>
      </c>
      <c r="X371" s="25" t="s">
        <v>101</v>
      </c>
      <c r="Y371" s="25" t="s">
        <v>2085</v>
      </c>
    </row>
    <row r="372" spans="1:25" x14ac:dyDescent="0.45">
      <c r="A372" s="25" t="s">
        <v>14</v>
      </c>
      <c r="B372" s="25">
        <v>142354</v>
      </c>
      <c r="C372" s="25">
        <v>-0.68378475554017704</v>
      </c>
      <c r="D372" s="30">
        <v>8.3670360346069607E-6</v>
      </c>
      <c r="E372" s="30">
        <v>2.2974421764783499E-5</v>
      </c>
      <c r="F372" s="25" t="s">
        <v>15</v>
      </c>
      <c r="G372" s="25">
        <v>328237</v>
      </c>
      <c r="H372" s="25">
        <v>0.375487532276221</v>
      </c>
      <c r="I372" s="25">
        <v>2.6647916551982801E-4</v>
      </c>
      <c r="J372" s="25">
        <v>6.2347749926705402E-4</v>
      </c>
      <c r="K372" s="25" t="s">
        <v>3374</v>
      </c>
      <c r="L372" s="25">
        <v>1984532</v>
      </c>
      <c r="M372" s="25">
        <v>3.0104561778110699</v>
      </c>
      <c r="N372" s="30">
        <v>2.8047531440307502E-19</v>
      </c>
      <c r="O372" s="30">
        <v>4.9002789006855801E-18</v>
      </c>
      <c r="P372" s="25" t="s">
        <v>2365</v>
      </c>
      <c r="Q372" s="25">
        <v>11203</v>
      </c>
      <c r="R372" s="25" t="s">
        <v>3273</v>
      </c>
      <c r="S372" s="25">
        <v>1.0107933333333301</v>
      </c>
      <c r="T372" s="30">
        <v>4.4103106180243901E-10</v>
      </c>
      <c r="U372" s="30">
        <v>1.09797581230613E-8</v>
      </c>
      <c r="V372" s="25" t="s">
        <v>1763</v>
      </c>
      <c r="W372" s="25" t="s">
        <v>1764</v>
      </c>
      <c r="X372" s="25" t="s">
        <v>105</v>
      </c>
      <c r="Y372" s="25" t="s">
        <v>1765</v>
      </c>
    </row>
    <row r="373" spans="1:25" x14ac:dyDescent="0.45">
      <c r="A373" s="25" t="s">
        <v>14</v>
      </c>
      <c r="B373" s="25">
        <v>160568</v>
      </c>
      <c r="C373" s="25">
        <v>0.37095003658041598</v>
      </c>
      <c r="D373" s="25">
        <v>1.29398644354851E-2</v>
      </c>
      <c r="E373" s="25">
        <v>2.2367436772387301E-2</v>
      </c>
      <c r="F373" s="25" t="s">
        <v>15</v>
      </c>
      <c r="G373" s="25">
        <v>183243</v>
      </c>
      <c r="H373" s="25">
        <v>-1.5271348518249299</v>
      </c>
      <c r="I373" s="30">
        <v>8.1160021294639201E-57</v>
      </c>
      <c r="J373" s="30">
        <v>4.3027108259082197E-55</v>
      </c>
      <c r="K373" s="25" t="s">
        <v>3374</v>
      </c>
      <c r="L373" s="25">
        <v>1981045</v>
      </c>
      <c r="M373" s="25">
        <v>-1.0147521420697001</v>
      </c>
      <c r="N373" s="25">
        <v>6.3641589186648698E-3</v>
      </c>
      <c r="O373" s="25">
        <v>1.25109086817232E-2</v>
      </c>
      <c r="P373" s="25" t="s">
        <v>2365</v>
      </c>
      <c r="Q373" s="25">
        <v>9000</v>
      </c>
      <c r="R373" s="25" t="s">
        <v>3274</v>
      </c>
      <c r="S373" s="25">
        <v>-0.37037999999999899</v>
      </c>
      <c r="T373" s="25">
        <v>2.8009064149510099E-2</v>
      </c>
      <c r="U373" s="25">
        <v>4.7740234437788999E-2</v>
      </c>
      <c r="V373" s="25" t="s">
        <v>3275</v>
      </c>
      <c r="W373" s="25" t="s">
        <v>3276</v>
      </c>
      <c r="X373" s="25" t="s">
        <v>105</v>
      </c>
      <c r="Y373" s="25" t="s">
        <v>3277</v>
      </c>
    </row>
    <row r="374" spans="1:25" x14ac:dyDescent="0.45">
      <c r="A374" s="25" t="s">
        <v>14</v>
      </c>
      <c r="B374" s="25">
        <v>161135</v>
      </c>
      <c r="C374" s="25">
        <v>-0.39294276407409401</v>
      </c>
      <c r="D374" s="25">
        <v>1.65052328807586E-2</v>
      </c>
      <c r="E374" s="25">
        <v>2.7968564991438901E-2</v>
      </c>
      <c r="F374" s="25" t="s">
        <v>15</v>
      </c>
      <c r="G374" s="25">
        <v>361591</v>
      </c>
      <c r="H374" s="25">
        <v>0.67534290937463104</v>
      </c>
      <c r="I374" s="30">
        <v>7.6353128321291901E-15</v>
      </c>
      <c r="J374" s="30">
        <v>5.6721782589426902E-14</v>
      </c>
      <c r="K374" s="25" t="s">
        <v>3374</v>
      </c>
      <c r="L374" s="25">
        <v>1985620</v>
      </c>
      <c r="M374" s="25">
        <v>1.8269485528340199</v>
      </c>
      <c r="N374" s="30">
        <v>5.1814063118962E-11</v>
      </c>
      <c r="O374" s="30">
        <v>3.18906451313342E-10</v>
      </c>
      <c r="P374" s="25" t="s">
        <v>2365</v>
      </c>
      <c r="Q374" s="25">
        <v>9592</v>
      </c>
      <c r="R374" s="25" t="s">
        <v>3314</v>
      </c>
      <c r="S374" s="25">
        <v>0.21547666666666701</v>
      </c>
      <c r="T374" s="25">
        <v>6.1028348622662199E-3</v>
      </c>
      <c r="U374" s="25">
        <v>1.24437242564023E-2</v>
      </c>
      <c r="V374" s="25" t="s">
        <v>3315</v>
      </c>
      <c r="W374" s="25" t="s">
        <v>3316</v>
      </c>
      <c r="X374" s="25" t="s">
        <v>109</v>
      </c>
      <c r="Y374" s="25" t="s">
        <v>3317</v>
      </c>
    </row>
    <row r="375" spans="1:25" x14ac:dyDescent="0.45">
      <c r="A375" s="25" t="s">
        <v>14</v>
      </c>
      <c r="B375" s="25">
        <v>159287</v>
      </c>
      <c r="C375" s="25">
        <v>-0.79415145951184696</v>
      </c>
      <c r="D375" s="30">
        <v>8.2834840494797104E-8</v>
      </c>
      <c r="E375" s="30">
        <v>2.8832446832619899E-7</v>
      </c>
      <c r="F375" s="25" t="s">
        <v>15</v>
      </c>
      <c r="G375" s="25">
        <v>308829</v>
      </c>
      <c r="H375" s="25">
        <v>0.45806616505474002</v>
      </c>
      <c r="I375" s="25">
        <v>4.51958763310897E-3</v>
      </c>
      <c r="J375" s="25">
        <v>8.6462750837880097E-3</v>
      </c>
      <c r="K375" s="25" t="s">
        <v>3374</v>
      </c>
      <c r="L375" s="25">
        <v>1985929</v>
      </c>
      <c r="M375" s="25">
        <v>3.04799211718918</v>
      </c>
      <c r="N375" s="30">
        <v>1.5802937443493199E-19</v>
      </c>
      <c r="O375" s="30">
        <v>2.8393531052948802E-18</v>
      </c>
      <c r="P375" s="25" t="s">
        <v>2365</v>
      </c>
      <c r="Q375" s="25">
        <v>11941</v>
      </c>
      <c r="R375" s="25" t="s">
        <v>3318</v>
      </c>
      <c r="S375" s="25">
        <v>0.26109666666666698</v>
      </c>
      <c r="T375" s="25">
        <v>1.18290356645107E-2</v>
      </c>
      <c r="U375" s="25">
        <v>2.2423737172724698E-2</v>
      </c>
      <c r="V375" s="25" t="s">
        <v>1682</v>
      </c>
      <c r="W375" s="25" t="s">
        <v>1683</v>
      </c>
      <c r="X375" s="25" t="s">
        <v>109</v>
      </c>
      <c r="Y375" s="25" t="s">
        <v>1684</v>
      </c>
    </row>
    <row r="376" spans="1:25" x14ac:dyDescent="0.45">
      <c r="A376" s="25" t="s">
        <v>14</v>
      </c>
      <c r="B376" s="25">
        <v>122092</v>
      </c>
      <c r="C376" s="25">
        <v>-1.5113802179829501</v>
      </c>
      <c r="D376" s="30">
        <v>1.4976446608537899E-20</v>
      </c>
      <c r="E376" s="30">
        <v>1.4776760653757401E-19</v>
      </c>
      <c r="F376" s="25" t="s">
        <v>15</v>
      </c>
      <c r="G376" s="25">
        <v>331273</v>
      </c>
      <c r="H376" s="25">
        <v>0.99090739301810304</v>
      </c>
      <c r="I376" s="30">
        <v>5.7906658147591401E-15</v>
      </c>
      <c r="J376" s="30">
        <v>4.3340191841373702E-14</v>
      </c>
      <c r="K376" s="25" t="s">
        <v>3374</v>
      </c>
      <c r="L376" s="25">
        <v>1979709</v>
      </c>
      <c r="M376" s="25">
        <v>3.68155543135765</v>
      </c>
      <c r="N376" s="30">
        <v>3.8213793875639702E-38</v>
      </c>
      <c r="O376" s="30">
        <v>4.6934523851140098E-36</v>
      </c>
      <c r="P376" s="25" t="s">
        <v>2365</v>
      </c>
      <c r="Q376" s="25">
        <v>8026</v>
      </c>
      <c r="R376" s="25" t="s">
        <v>3319</v>
      </c>
      <c r="S376" s="25">
        <v>0.313093333333334</v>
      </c>
      <c r="T376" s="25">
        <v>6.7930170883237799E-3</v>
      </c>
      <c r="U376" s="25">
        <v>1.37160641425247E-2</v>
      </c>
      <c r="V376" s="25" t="s">
        <v>1333</v>
      </c>
      <c r="W376" s="25" t="s">
        <v>1334</v>
      </c>
      <c r="X376" s="25" t="s">
        <v>109</v>
      </c>
      <c r="Y376" s="25" t="s">
        <v>1335</v>
      </c>
    </row>
    <row r="377" spans="1:25" x14ac:dyDescent="0.45">
      <c r="A377" s="25" t="s">
        <v>14</v>
      </c>
      <c r="B377" s="25">
        <v>188037</v>
      </c>
      <c r="C377" s="25">
        <v>-2.03916668288855</v>
      </c>
      <c r="D377" s="30">
        <v>4.2753381182705699E-28</v>
      </c>
      <c r="E377" s="30">
        <v>6.8184271713797901E-27</v>
      </c>
      <c r="F377" s="25" t="s">
        <v>15</v>
      </c>
      <c r="G377" s="25">
        <v>363493</v>
      </c>
      <c r="H377" s="25">
        <v>0.72592925222996796</v>
      </c>
      <c r="I377" s="30">
        <v>6.4151659443137796E-12</v>
      </c>
      <c r="J377" s="30">
        <v>3.6380333288742198E-11</v>
      </c>
      <c r="K377" s="25" t="s">
        <v>3374</v>
      </c>
      <c r="L377" s="25">
        <v>1983405</v>
      </c>
      <c r="M377" s="25">
        <v>3.7796342331922999</v>
      </c>
      <c r="N377" s="30">
        <v>1.7653175110139599E-31</v>
      </c>
      <c r="O377" s="30">
        <v>1.15292046016936E-29</v>
      </c>
      <c r="P377" s="25" t="s">
        <v>2365</v>
      </c>
      <c r="Q377" s="25">
        <v>11214</v>
      </c>
      <c r="R377" s="25" t="s">
        <v>3320</v>
      </c>
      <c r="S377" s="25">
        <v>0.40115333333333503</v>
      </c>
      <c r="T377" s="25">
        <v>2.17628152727525E-4</v>
      </c>
      <c r="U377" s="25">
        <v>6.3939268591105801E-4</v>
      </c>
      <c r="V377" s="25" t="s">
        <v>1127</v>
      </c>
      <c r="W377" s="25" t="s">
        <v>1128</v>
      </c>
      <c r="X377" s="25" t="s">
        <v>109</v>
      </c>
      <c r="Y377" s="25" t="s">
        <v>1129</v>
      </c>
    </row>
    <row r="378" spans="1:25" x14ac:dyDescent="0.45">
      <c r="A378" s="25" t="s">
        <v>14</v>
      </c>
      <c r="B378" s="25">
        <v>82300</v>
      </c>
      <c r="C378" s="25">
        <v>-1.6696825296409199</v>
      </c>
      <c r="D378" s="30">
        <v>7.93452225170076E-27</v>
      </c>
      <c r="E378" s="30">
        <v>1.16498937822591E-25</v>
      </c>
      <c r="F378" s="25" t="s">
        <v>15</v>
      </c>
      <c r="G378" s="25">
        <v>362718</v>
      </c>
      <c r="H378" s="25">
        <v>1.54492808841892</v>
      </c>
      <c r="I378" s="30">
        <v>1.86968520533291E-28</v>
      </c>
      <c r="J378" s="30">
        <v>3.5458149232844697E-27</v>
      </c>
      <c r="K378" s="25" t="s">
        <v>3374</v>
      </c>
      <c r="L378" s="25">
        <v>1984648</v>
      </c>
      <c r="M378" s="25">
        <v>5.1361244455761996</v>
      </c>
      <c r="N378" s="30">
        <v>3.1392083953865201E-30</v>
      </c>
      <c r="O378" s="30">
        <v>1.8451818489739799E-28</v>
      </c>
      <c r="P378" s="25" t="s">
        <v>2365</v>
      </c>
      <c r="Q378" s="25">
        <v>8497</v>
      </c>
      <c r="R378" s="25" t="s">
        <v>3321</v>
      </c>
      <c r="S378" s="25">
        <v>0.42737333333333499</v>
      </c>
      <c r="T378" s="25">
        <v>1.1908439124862899E-4</v>
      </c>
      <c r="U378" s="25">
        <v>3.76237641915959E-4</v>
      </c>
      <c r="V378" s="25" t="s">
        <v>1261</v>
      </c>
      <c r="W378" s="25" t="s">
        <v>1262</v>
      </c>
      <c r="X378" s="25" t="s">
        <v>109</v>
      </c>
      <c r="Y378" s="25" t="s">
        <v>1263</v>
      </c>
    </row>
    <row r="379" spans="1:25" x14ac:dyDescent="0.45">
      <c r="A379" s="25" t="s">
        <v>14</v>
      </c>
      <c r="B379" s="25">
        <v>9095</v>
      </c>
      <c r="C379" s="25">
        <v>-0.87706627012306304</v>
      </c>
      <c r="D379" s="30">
        <v>1.46142961493597E-5</v>
      </c>
      <c r="E379" s="30">
        <v>3.9183257791761598E-5</v>
      </c>
      <c r="F379" s="25" t="s">
        <v>15</v>
      </c>
      <c r="G379" s="25">
        <v>329219</v>
      </c>
      <c r="H379" s="25">
        <v>1.5289854703357899</v>
      </c>
      <c r="I379" s="30">
        <v>8.2819277054337197E-16</v>
      </c>
      <c r="J379" s="30">
        <v>6.6464369360808701E-15</v>
      </c>
      <c r="K379" s="25" t="s">
        <v>3374</v>
      </c>
      <c r="L379" s="25">
        <v>1980233</v>
      </c>
      <c r="M379" s="25">
        <v>1.57548656867882</v>
      </c>
      <c r="N379" s="25">
        <v>5.0079645244470005E-4</v>
      </c>
      <c r="O379" s="25">
        <v>1.1903679974487099E-3</v>
      </c>
      <c r="P379" s="25" t="s">
        <v>2365</v>
      </c>
      <c r="Q379" s="25">
        <v>9185</v>
      </c>
      <c r="R379" s="25" t="s">
        <v>3322</v>
      </c>
      <c r="S379" s="25">
        <v>0.50651999999999897</v>
      </c>
      <c r="T379" s="25">
        <v>8.2798569864368299E-4</v>
      </c>
      <c r="U379" s="25">
        <v>2.10292290063289E-3</v>
      </c>
      <c r="V379" s="25" t="s">
        <v>1613</v>
      </c>
      <c r="W379" s="25" t="s">
        <v>1614</v>
      </c>
      <c r="X379" s="25" t="s">
        <v>109</v>
      </c>
      <c r="Y379" s="25" t="s">
        <v>1615</v>
      </c>
    </row>
    <row r="380" spans="1:25" x14ac:dyDescent="0.45">
      <c r="A380" s="25" t="s">
        <v>14</v>
      </c>
      <c r="B380" s="25">
        <v>190665</v>
      </c>
      <c r="C380" s="25">
        <v>1.12685445277324</v>
      </c>
      <c r="D380" s="30">
        <v>8.0453343035165298E-10</v>
      </c>
      <c r="E380" s="30">
        <v>3.40202707691556E-9</v>
      </c>
      <c r="F380" s="25" t="s">
        <v>15</v>
      </c>
      <c r="G380" s="25">
        <v>328210</v>
      </c>
      <c r="H380" s="25">
        <v>-0.64168235561117304</v>
      </c>
      <c r="I380" s="30">
        <v>3.9877241952221599E-7</v>
      </c>
      <c r="J380" s="30">
        <v>1.3468192045446301E-6</v>
      </c>
      <c r="K380" s="25" t="s">
        <v>3374</v>
      </c>
      <c r="L380" s="25">
        <v>1978823</v>
      </c>
      <c r="M380" s="25">
        <v>-1.7223871574363301</v>
      </c>
      <c r="N380" s="30">
        <v>2.45765379892251E-9</v>
      </c>
      <c r="O380" s="30">
        <v>1.23167071323589E-8</v>
      </c>
      <c r="P380" s="25" t="s">
        <v>2365</v>
      </c>
      <c r="Q380" s="25">
        <v>10818</v>
      </c>
      <c r="R380" s="25" t="s">
        <v>3324</v>
      </c>
      <c r="S380" s="25">
        <v>-0.33528333333333299</v>
      </c>
      <c r="T380" s="25">
        <v>4.4428940561411197E-3</v>
      </c>
      <c r="U380" s="25">
        <v>9.4034068372695397E-3</v>
      </c>
      <c r="V380" s="25" t="s">
        <v>2186</v>
      </c>
      <c r="W380" s="25" t="s">
        <v>2187</v>
      </c>
      <c r="X380" s="25" t="s">
        <v>109</v>
      </c>
      <c r="Y380" s="25" t="s">
        <v>2188</v>
      </c>
    </row>
    <row r="381" spans="1:25" x14ac:dyDescent="0.45">
      <c r="A381" s="25" t="s">
        <v>14</v>
      </c>
      <c r="B381" s="25">
        <v>116933</v>
      </c>
      <c r="C381" s="25">
        <v>1.31848903463244</v>
      </c>
      <c r="D381" s="30">
        <v>8.0317929469487195E-16</v>
      </c>
      <c r="E381" s="30">
        <v>5.7760221387191904E-15</v>
      </c>
      <c r="F381" s="25" t="s">
        <v>15</v>
      </c>
      <c r="G381" s="25">
        <v>331440</v>
      </c>
      <c r="H381" s="25">
        <v>-0.515523136972317</v>
      </c>
      <c r="I381" s="30">
        <v>6.8558848786270503E-6</v>
      </c>
      <c r="J381" s="30">
        <v>2.0065864651038101E-5</v>
      </c>
      <c r="K381" s="25" t="s">
        <v>3374</v>
      </c>
      <c r="L381" s="25">
        <v>1984895</v>
      </c>
      <c r="M381" s="25">
        <v>-3.4196248432679801</v>
      </c>
      <c r="N381" s="30">
        <v>9.96895724771144E-8</v>
      </c>
      <c r="O381" s="30">
        <v>4.0853859159072401E-7</v>
      </c>
      <c r="P381" s="25" t="s">
        <v>2365</v>
      </c>
      <c r="Q381" s="25">
        <v>6804</v>
      </c>
      <c r="R381" s="25" t="s">
        <v>3325</v>
      </c>
      <c r="S381" s="25">
        <v>-0.27335666666666603</v>
      </c>
      <c r="T381" s="25">
        <v>1.1579686078131599E-3</v>
      </c>
      <c r="U381" s="25">
        <v>2.8438282745392699E-3</v>
      </c>
      <c r="V381" s="25" t="s">
        <v>2249</v>
      </c>
      <c r="W381" s="25" t="s">
        <v>2250</v>
      </c>
      <c r="X381" s="25" t="s">
        <v>109</v>
      </c>
      <c r="Y381" s="25" t="s">
        <v>2251</v>
      </c>
    </row>
    <row r="382" spans="1:25" x14ac:dyDescent="0.45">
      <c r="A382" s="25" t="s">
        <v>14</v>
      </c>
      <c r="B382" s="25">
        <v>160629</v>
      </c>
      <c r="C382" s="25">
        <v>0.90482597650148699</v>
      </c>
      <c r="D382" s="30">
        <v>2.37459635197125E-10</v>
      </c>
      <c r="E382" s="30">
        <v>1.0566454001555799E-9</v>
      </c>
      <c r="F382" s="25" t="s">
        <v>15</v>
      </c>
      <c r="G382" s="25">
        <v>327809</v>
      </c>
      <c r="H382" s="25">
        <v>-0.951855113634831</v>
      </c>
      <c r="I382" s="30">
        <v>2.9638328617914499E-9</v>
      </c>
      <c r="J382" s="30">
        <v>1.27401120189291E-8</v>
      </c>
      <c r="K382" s="25" t="s">
        <v>3374</v>
      </c>
      <c r="L382" s="25">
        <v>1980982</v>
      </c>
      <c r="M382" s="25">
        <v>-1.0896357359545601</v>
      </c>
      <c r="N382" s="25">
        <v>1.90817424166722E-3</v>
      </c>
      <c r="O382" s="25">
        <v>4.0976946332671E-3</v>
      </c>
      <c r="P382" s="25" t="s">
        <v>2365</v>
      </c>
      <c r="Q382" s="25">
        <v>8980</v>
      </c>
      <c r="R382" s="25" t="s">
        <v>3326</v>
      </c>
      <c r="S382" s="25">
        <v>-0.20585666666666699</v>
      </c>
      <c r="T382" s="25">
        <v>2.6702075433139599E-2</v>
      </c>
      <c r="U382" s="25">
        <v>4.5691149485278103E-2</v>
      </c>
      <c r="V382" s="25" t="s">
        <v>2098</v>
      </c>
      <c r="W382" s="25" t="s">
        <v>2099</v>
      </c>
      <c r="X382" s="25" t="s">
        <v>109</v>
      </c>
      <c r="Y382" s="25" t="s">
        <v>853</v>
      </c>
    </row>
    <row r="383" spans="1:25" x14ac:dyDescent="0.45">
      <c r="A383" s="25" t="s">
        <v>14</v>
      </c>
      <c r="B383" s="25">
        <v>124979</v>
      </c>
      <c r="C383" s="25">
        <v>0.96724726708140596</v>
      </c>
      <c r="D383" s="30">
        <v>5.0616544023776597E-7</v>
      </c>
      <c r="E383" s="30">
        <v>1.6131026088542101E-6</v>
      </c>
      <c r="F383" s="25" t="s">
        <v>15</v>
      </c>
      <c r="G383" s="25">
        <v>360419</v>
      </c>
      <c r="H383" s="25">
        <v>-0.718604159333324</v>
      </c>
      <c r="I383" s="30">
        <v>3.1249986579102002E-10</v>
      </c>
      <c r="J383" s="30">
        <v>1.49274679918468E-9</v>
      </c>
      <c r="K383" s="25" t="s">
        <v>3374</v>
      </c>
      <c r="L383" s="25">
        <v>1982831</v>
      </c>
      <c r="M383" s="25">
        <v>-4.7596663118310101</v>
      </c>
      <c r="N383" s="30">
        <v>7.7254148209240201E-47</v>
      </c>
      <c r="O383" s="30">
        <v>1.8697776047465799E-44</v>
      </c>
      <c r="P383" s="25" t="s">
        <v>2365</v>
      </c>
      <c r="Q383" s="25">
        <v>10042</v>
      </c>
      <c r="R383" s="25" t="s">
        <v>3330</v>
      </c>
      <c r="S383" s="25">
        <v>-0.29921999999999999</v>
      </c>
      <c r="T383" s="25">
        <v>1.3400025782423001E-2</v>
      </c>
      <c r="U383" s="25">
        <v>2.5024605544559299E-2</v>
      </c>
      <c r="V383" s="25" t="s">
        <v>2122</v>
      </c>
      <c r="W383" s="25" t="s">
        <v>2123</v>
      </c>
      <c r="X383" s="25" t="s">
        <v>121</v>
      </c>
      <c r="Y383" s="25" t="s">
        <v>2124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CB18-3C28-4E8A-B833-42EA22CF93DE}">
  <dimension ref="A1:AD136"/>
  <sheetViews>
    <sheetView topLeftCell="A130" zoomScale="85" zoomScaleNormal="85" workbookViewId="0">
      <selection activeCell="G7" sqref="G7"/>
    </sheetView>
  </sheetViews>
  <sheetFormatPr defaultRowHeight="13.8" x14ac:dyDescent="0.45"/>
  <cols>
    <col min="7" max="7" width="10.046875" bestFit="1" customWidth="1"/>
  </cols>
  <sheetData>
    <row r="1" spans="1:30" x14ac:dyDescent="0.45">
      <c r="A1" t="s">
        <v>3385</v>
      </c>
      <c r="R1" t="s">
        <v>3386</v>
      </c>
    </row>
    <row r="2" spans="1:30" x14ac:dyDescent="0.45">
      <c r="A2" t="s">
        <v>3387</v>
      </c>
      <c r="I2" t="s">
        <v>3388</v>
      </c>
      <c r="Q2" t="s">
        <v>3389</v>
      </c>
      <c r="R2" t="s">
        <v>80</v>
      </c>
      <c r="S2" t="s">
        <v>3390</v>
      </c>
      <c r="Z2" t="s">
        <v>3391</v>
      </c>
    </row>
    <row r="3" spans="1:30" x14ac:dyDescent="0.45">
      <c r="A3" t="s">
        <v>3392</v>
      </c>
      <c r="B3" t="s">
        <v>80</v>
      </c>
      <c r="C3" t="s">
        <v>3393</v>
      </c>
      <c r="D3" t="s">
        <v>67</v>
      </c>
      <c r="E3" t="s">
        <v>3394</v>
      </c>
      <c r="I3" t="s">
        <v>3395</v>
      </c>
      <c r="L3" t="s">
        <v>3396</v>
      </c>
      <c r="Q3" t="s">
        <v>3397</v>
      </c>
      <c r="R3" t="s">
        <v>3393</v>
      </c>
      <c r="S3" t="s">
        <v>3398</v>
      </c>
      <c r="Z3" t="s">
        <v>3399</v>
      </c>
    </row>
    <row r="4" spans="1:30" x14ac:dyDescent="0.45">
      <c r="A4" t="s">
        <v>3392</v>
      </c>
      <c r="B4" t="s">
        <v>3389</v>
      </c>
      <c r="C4" t="s">
        <v>3400</v>
      </c>
      <c r="D4" t="s">
        <v>3397</v>
      </c>
      <c r="E4" t="s">
        <v>3401</v>
      </c>
      <c r="F4" t="s">
        <v>3402</v>
      </c>
      <c r="G4" t="s">
        <v>3403</v>
      </c>
      <c r="I4" t="s">
        <v>3392</v>
      </c>
      <c r="J4" t="s">
        <v>3389</v>
      </c>
      <c r="K4" t="s">
        <v>3400</v>
      </c>
      <c r="L4" t="s">
        <v>3397</v>
      </c>
      <c r="M4" t="s">
        <v>3401</v>
      </c>
      <c r="N4" t="s">
        <v>3402</v>
      </c>
      <c r="O4" t="s">
        <v>3403</v>
      </c>
      <c r="Q4" t="s">
        <v>3400</v>
      </c>
      <c r="R4" t="s">
        <v>67</v>
      </c>
      <c r="S4" t="s">
        <v>3404</v>
      </c>
      <c r="AA4" t="s">
        <v>3405</v>
      </c>
      <c r="AB4" t="s">
        <v>3406</v>
      </c>
      <c r="AC4" t="s">
        <v>3407</v>
      </c>
      <c r="AD4" t="s">
        <v>3408</v>
      </c>
    </row>
    <row r="5" spans="1:30" x14ac:dyDescent="0.45">
      <c r="A5" t="s">
        <v>18</v>
      </c>
      <c r="B5">
        <v>2653</v>
      </c>
      <c r="C5">
        <v>338</v>
      </c>
      <c r="D5">
        <v>192</v>
      </c>
      <c r="E5">
        <v>15</v>
      </c>
      <c r="F5">
        <v>0.56498912951477598</v>
      </c>
      <c r="G5">
        <v>0.99011344205746599</v>
      </c>
      <c r="I5" t="s">
        <v>18</v>
      </c>
      <c r="J5">
        <v>2653</v>
      </c>
      <c r="K5">
        <v>831</v>
      </c>
      <c r="L5">
        <v>192</v>
      </c>
      <c r="M5">
        <v>44</v>
      </c>
      <c r="N5">
        <v>0.64908838103878996</v>
      </c>
      <c r="O5">
        <v>0.99531179336951503</v>
      </c>
      <c r="Q5" t="s">
        <v>3401</v>
      </c>
      <c r="R5" t="s">
        <v>3394</v>
      </c>
      <c r="S5" t="s">
        <v>3409</v>
      </c>
      <c r="Z5" t="s">
        <v>18</v>
      </c>
      <c r="AA5" s="31">
        <v>194</v>
      </c>
      <c r="AB5">
        <v>44</v>
      </c>
      <c r="AC5" s="2">
        <v>0.623193562049979</v>
      </c>
      <c r="AD5">
        <v>0.99099999999999999</v>
      </c>
    </row>
    <row r="6" spans="1:30" x14ac:dyDescent="0.45">
      <c r="A6" t="s">
        <v>31</v>
      </c>
      <c r="B6">
        <v>2653</v>
      </c>
      <c r="C6">
        <v>338</v>
      </c>
      <c r="D6">
        <v>49</v>
      </c>
      <c r="E6">
        <v>3</v>
      </c>
      <c r="F6">
        <v>0.44241011633287303</v>
      </c>
      <c r="G6">
        <v>0.95926040604013696</v>
      </c>
      <c r="I6" t="s">
        <v>31</v>
      </c>
      <c r="J6">
        <v>2653</v>
      </c>
      <c r="K6">
        <v>831</v>
      </c>
      <c r="L6">
        <v>49</v>
      </c>
      <c r="M6">
        <v>12</v>
      </c>
      <c r="N6">
        <v>0.71168469801298195</v>
      </c>
      <c r="O6">
        <v>0.88206145211002096</v>
      </c>
      <c r="R6" t="s">
        <v>3410</v>
      </c>
      <c r="Z6" t="s">
        <v>31</v>
      </c>
      <c r="AA6" s="31">
        <v>49</v>
      </c>
      <c r="AB6">
        <v>12</v>
      </c>
      <c r="AC6" s="2">
        <v>0.70686070686070701</v>
      </c>
      <c r="AD6">
        <v>0.77300000000000002</v>
      </c>
    </row>
    <row r="7" spans="1:30" x14ac:dyDescent="0.45">
      <c r="A7" t="s">
        <v>35</v>
      </c>
      <c r="B7">
        <v>2653</v>
      </c>
      <c r="C7">
        <v>338</v>
      </c>
      <c r="D7">
        <v>141</v>
      </c>
      <c r="E7">
        <v>12</v>
      </c>
      <c r="F7">
        <v>0.62728956108838396</v>
      </c>
      <c r="G7">
        <v>0.95756854839946304</v>
      </c>
      <c r="I7" t="s">
        <v>35</v>
      </c>
      <c r="J7">
        <v>2653</v>
      </c>
      <c r="K7">
        <v>831</v>
      </c>
      <c r="L7">
        <v>141</v>
      </c>
      <c r="M7">
        <v>51</v>
      </c>
      <c r="N7">
        <v>1.29525819921114</v>
      </c>
      <c r="O7">
        <v>9.0749173242437003E-2</v>
      </c>
      <c r="Z7" t="s">
        <v>35</v>
      </c>
      <c r="AA7" s="31">
        <v>141</v>
      </c>
      <c r="AB7">
        <v>51</v>
      </c>
      <c r="AC7" s="2">
        <v>1.2582905982906001</v>
      </c>
      <c r="AD7">
        <v>7.0999999999999994E-2</v>
      </c>
    </row>
    <row r="8" spans="1:30" x14ac:dyDescent="0.45">
      <c r="A8" t="s">
        <v>39</v>
      </c>
      <c r="B8">
        <v>2653</v>
      </c>
      <c r="C8">
        <v>338</v>
      </c>
      <c r="D8">
        <v>81</v>
      </c>
      <c r="E8">
        <v>7</v>
      </c>
      <c r="F8">
        <v>0.64253555596118195</v>
      </c>
      <c r="G8">
        <v>0.90644971250659301</v>
      </c>
      <c r="I8" t="s">
        <v>39</v>
      </c>
      <c r="J8">
        <v>2653</v>
      </c>
      <c r="K8">
        <v>831</v>
      </c>
      <c r="L8">
        <v>81</v>
      </c>
      <c r="M8">
        <v>21</v>
      </c>
      <c r="N8">
        <v>0.77053364504451205</v>
      </c>
      <c r="O8">
        <v>0.87375136458149805</v>
      </c>
      <c r="Z8" t="s">
        <v>39</v>
      </c>
      <c r="AA8" s="31">
        <v>82</v>
      </c>
      <c r="AB8">
        <v>21</v>
      </c>
      <c r="AC8" s="2">
        <v>0.74845173041894397</v>
      </c>
      <c r="AD8">
        <v>0.81399999999999995</v>
      </c>
    </row>
    <row r="9" spans="1:30" x14ac:dyDescent="0.45">
      <c r="A9" s="1" t="s">
        <v>43</v>
      </c>
      <c r="B9" s="1">
        <v>2653</v>
      </c>
      <c r="C9" s="1">
        <v>338</v>
      </c>
      <c r="D9" s="1">
        <v>108</v>
      </c>
      <c r="E9" s="1">
        <v>29</v>
      </c>
      <c r="F9" s="1">
        <v>2.6894326449776398</v>
      </c>
      <c r="G9" s="3">
        <v>3.4436875133980298E-5</v>
      </c>
      <c r="I9" s="1" t="s">
        <v>43</v>
      </c>
      <c r="J9" s="1">
        <v>2653</v>
      </c>
      <c r="K9" s="1">
        <v>831</v>
      </c>
      <c r="L9" s="1">
        <v>108</v>
      </c>
      <c r="M9" s="1">
        <v>51</v>
      </c>
      <c r="N9" s="1">
        <v>2.0825559243848999</v>
      </c>
      <c r="O9" s="1">
        <v>1.7894123271450601E-4</v>
      </c>
      <c r="Z9" t="s">
        <v>43</v>
      </c>
      <c r="AA9" s="31">
        <v>108</v>
      </c>
      <c r="AB9">
        <v>51</v>
      </c>
      <c r="AC9" s="2">
        <v>2.02462887989204</v>
      </c>
      <c r="AD9">
        <v>0</v>
      </c>
    </row>
    <row r="10" spans="1:30" x14ac:dyDescent="0.45">
      <c r="A10" t="s">
        <v>47</v>
      </c>
      <c r="B10">
        <v>2653</v>
      </c>
      <c r="C10">
        <v>338</v>
      </c>
      <c r="D10">
        <v>61</v>
      </c>
      <c r="E10">
        <v>4</v>
      </c>
      <c r="F10">
        <v>0.47536317015335899</v>
      </c>
      <c r="G10">
        <v>0.96177783516001603</v>
      </c>
      <c r="I10" t="s">
        <v>47</v>
      </c>
      <c r="J10">
        <v>2653</v>
      </c>
      <c r="K10">
        <v>831</v>
      </c>
      <c r="L10">
        <v>61</v>
      </c>
      <c r="M10">
        <v>18</v>
      </c>
      <c r="N10">
        <v>0.92528310558666005</v>
      </c>
      <c r="O10">
        <v>0.65503739187276699</v>
      </c>
      <c r="R10" t="s">
        <v>3403</v>
      </c>
      <c r="Z10" t="s">
        <v>47</v>
      </c>
      <c r="AA10" s="31">
        <v>61</v>
      </c>
      <c r="AB10">
        <v>18</v>
      </c>
      <c r="AC10" s="2">
        <v>0.91598729940787804</v>
      </c>
      <c r="AD10">
        <v>0.50600000000000001</v>
      </c>
    </row>
    <row r="11" spans="1:30" x14ac:dyDescent="0.45">
      <c r="A11" t="s">
        <v>51</v>
      </c>
      <c r="B11">
        <v>2653</v>
      </c>
      <c r="C11">
        <v>338</v>
      </c>
      <c r="D11">
        <v>86</v>
      </c>
      <c r="E11">
        <v>15</v>
      </c>
      <c r="F11">
        <v>1.47731333098024</v>
      </c>
      <c r="G11">
        <v>0.11967662534759201</v>
      </c>
      <c r="I11" t="s">
        <v>51</v>
      </c>
      <c r="J11">
        <v>2653</v>
      </c>
      <c r="K11">
        <v>831</v>
      </c>
      <c r="L11">
        <v>86</v>
      </c>
      <c r="M11">
        <v>28</v>
      </c>
      <c r="N11">
        <v>1.07730678241864</v>
      </c>
      <c r="O11">
        <v>0.41555760032524303</v>
      </c>
      <c r="Z11" t="s">
        <v>51</v>
      </c>
      <c r="AA11" s="31">
        <v>85</v>
      </c>
      <c r="AB11">
        <v>28</v>
      </c>
      <c r="AC11" s="2">
        <v>1.07972296869197</v>
      </c>
      <c r="AD11">
        <v>0.28399999999999997</v>
      </c>
    </row>
    <row r="12" spans="1:30" x14ac:dyDescent="0.45">
      <c r="A12" t="s">
        <v>55</v>
      </c>
      <c r="B12">
        <v>2653</v>
      </c>
      <c r="C12">
        <v>338</v>
      </c>
      <c r="D12">
        <v>64</v>
      </c>
      <c r="E12">
        <v>11</v>
      </c>
      <c r="F12">
        <v>1.44244502801344</v>
      </c>
      <c r="G12">
        <v>0.18016093707625899</v>
      </c>
      <c r="I12" t="s">
        <v>55</v>
      </c>
      <c r="J12">
        <v>2653</v>
      </c>
      <c r="K12">
        <v>831</v>
      </c>
      <c r="L12">
        <v>64</v>
      </c>
      <c r="M12">
        <v>23</v>
      </c>
      <c r="N12">
        <v>1.2523250500457399</v>
      </c>
      <c r="O12">
        <v>0.23404020654684399</v>
      </c>
      <c r="Z12" t="s">
        <v>55</v>
      </c>
      <c r="AA12" s="31">
        <v>64</v>
      </c>
      <c r="AB12">
        <v>23</v>
      </c>
      <c r="AC12" s="2">
        <v>1.2365068823955601</v>
      </c>
      <c r="AD12">
        <v>0.159</v>
      </c>
    </row>
    <row r="13" spans="1:30" x14ac:dyDescent="0.45">
      <c r="A13" t="s">
        <v>59</v>
      </c>
      <c r="B13">
        <v>2653</v>
      </c>
      <c r="C13">
        <v>338</v>
      </c>
      <c r="D13">
        <v>76</v>
      </c>
      <c r="E13">
        <v>11</v>
      </c>
      <c r="F13">
        <v>1.1700323847618099</v>
      </c>
      <c r="G13">
        <v>0.36808976592811199</v>
      </c>
      <c r="I13" t="s">
        <v>59</v>
      </c>
      <c r="J13">
        <v>2653</v>
      </c>
      <c r="K13">
        <v>831</v>
      </c>
      <c r="L13">
        <v>76</v>
      </c>
      <c r="M13">
        <v>24</v>
      </c>
      <c r="N13">
        <v>1.02601307304374</v>
      </c>
      <c r="O13">
        <v>0.50320767819349499</v>
      </c>
      <c r="Z13" t="s">
        <v>59</v>
      </c>
      <c r="AA13" s="31">
        <v>77</v>
      </c>
      <c r="AB13">
        <v>24</v>
      </c>
      <c r="AC13" s="2">
        <v>0.99263519674545797</v>
      </c>
      <c r="AD13">
        <v>0.38400000000000001</v>
      </c>
    </row>
    <row r="14" spans="1:30" x14ac:dyDescent="0.45">
      <c r="A14" t="s">
        <v>63</v>
      </c>
      <c r="B14">
        <v>2653</v>
      </c>
      <c r="C14">
        <v>338</v>
      </c>
      <c r="D14">
        <v>270</v>
      </c>
      <c r="E14">
        <v>22</v>
      </c>
      <c r="F14">
        <v>0.58654585224811795</v>
      </c>
      <c r="G14">
        <v>0.994675438971521</v>
      </c>
      <c r="I14" s="1" t="s">
        <v>63</v>
      </c>
      <c r="J14" s="1">
        <v>2653</v>
      </c>
      <c r="K14" s="1">
        <v>831</v>
      </c>
      <c r="L14" s="1">
        <v>270</v>
      </c>
      <c r="M14" s="1">
        <v>101</v>
      </c>
      <c r="N14" s="1">
        <v>1.4357717613090399</v>
      </c>
      <c r="O14" s="1">
        <v>4.4248342475766804E-3</v>
      </c>
      <c r="Z14" t="s">
        <v>63</v>
      </c>
      <c r="AA14" s="31">
        <v>271</v>
      </c>
      <c r="AB14">
        <v>101</v>
      </c>
      <c r="AC14" s="2">
        <v>1.3444963738920199</v>
      </c>
      <c r="AD14">
        <v>4.0000000000000001E-3</v>
      </c>
    </row>
    <row r="15" spans="1:30" x14ac:dyDescent="0.45">
      <c r="A15" t="s">
        <v>67</v>
      </c>
      <c r="B15">
        <v>2653</v>
      </c>
      <c r="C15">
        <v>338</v>
      </c>
      <c r="D15">
        <v>153</v>
      </c>
      <c r="E15">
        <v>19</v>
      </c>
      <c r="F15">
        <v>0.97787540800535</v>
      </c>
      <c r="G15">
        <v>0.57420378416679496</v>
      </c>
      <c r="I15" t="s">
        <v>67</v>
      </c>
      <c r="J15">
        <v>2653</v>
      </c>
      <c r="K15">
        <v>831</v>
      </c>
      <c r="L15">
        <v>153</v>
      </c>
      <c r="M15">
        <v>35</v>
      </c>
      <c r="N15">
        <v>0.64809285413314099</v>
      </c>
      <c r="O15">
        <v>0.99083463400661098</v>
      </c>
      <c r="Z15" t="s">
        <v>67</v>
      </c>
      <c r="AA15" s="31">
        <v>152</v>
      </c>
      <c r="AB15">
        <v>35</v>
      </c>
      <c r="AC15" s="2">
        <v>0.64075720482755705</v>
      </c>
      <c r="AD15">
        <v>0.98099999999999998</v>
      </c>
    </row>
    <row r="16" spans="1:30" x14ac:dyDescent="0.45">
      <c r="A16" t="s">
        <v>71</v>
      </c>
      <c r="B16">
        <v>2653</v>
      </c>
      <c r="C16">
        <v>338</v>
      </c>
      <c r="D16">
        <v>124</v>
      </c>
      <c r="E16">
        <v>14</v>
      </c>
      <c r="F16">
        <v>0.87171513864876504</v>
      </c>
      <c r="G16">
        <v>0.72313040480738799</v>
      </c>
      <c r="I16" t="s">
        <v>71</v>
      </c>
      <c r="J16">
        <v>2653</v>
      </c>
      <c r="K16">
        <v>831</v>
      </c>
      <c r="L16">
        <v>124</v>
      </c>
      <c r="M16">
        <v>32</v>
      </c>
      <c r="N16">
        <v>0.76709189185339499</v>
      </c>
      <c r="O16">
        <v>0.91613089748972598</v>
      </c>
      <c r="Z16" t="s">
        <v>71</v>
      </c>
      <c r="AA16" s="31">
        <v>123</v>
      </c>
      <c r="AB16">
        <v>32</v>
      </c>
      <c r="AC16" s="2">
        <v>0.761831410141798</v>
      </c>
      <c r="AD16">
        <v>0.85199999999999998</v>
      </c>
    </row>
    <row r="17" spans="1:30" x14ac:dyDescent="0.45">
      <c r="A17" t="s">
        <v>75</v>
      </c>
      <c r="B17">
        <v>2653</v>
      </c>
      <c r="C17">
        <v>338</v>
      </c>
      <c r="D17">
        <v>20</v>
      </c>
      <c r="E17">
        <v>5</v>
      </c>
      <c r="F17">
        <v>2.30623440012993</v>
      </c>
      <c r="G17">
        <v>9.9835242244814507E-2</v>
      </c>
      <c r="I17" s="32" t="s">
        <v>75</v>
      </c>
      <c r="J17" s="32">
        <v>2653</v>
      </c>
      <c r="K17" s="32">
        <v>831</v>
      </c>
      <c r="L17" s="32">
        <v>20</v>
      </c>
      <c r="M17" s="32">
        <v>9</v>
      </c>
      <c r="N17" s="32">
        <v>1.81101030645751</v>
      </c>
      <c r="O17" s="32">
        <v>0.137925973649524</v>
      </c>
      <c r="Z17" t="s">
        <v>75</v>
      </c>
      <c r="AA17" s="31">
        <v>20</v>
      </c>
      <c r="AB17">
        <v>9</v>
      </c>
      <c r="AC17" s="2">
        <v>1.8025879230258799</v>
      </c>
      <c r="AD17">
        <v>5.7000000000000002E-2</v>
      </c>
    </row>
    <row r="18" spans="1:30" x14ac:dyDescent="0.45">
      <c r="A18" s="1" t="s">
        <v>84</v>
      </c>
      <c r="B18" s="1">
        <v>2653</v>
      </c>
      <c r="C18" s="1">
        <v>338</v>
      </c>
      <c r="D18" s="1">
        <v>256</v>
      </c>
      <c r="E18" s="1">
        <v>47</v>
      </c>
      <c r="F18" s="1">
        <v>1.66343860323294</v>
      </c>
      <c r="G18" s="1">
        <v>2.9894112937475701E-3</v>
      </c>
      <c r="I18" t="s">
        <v>84</v>
      </c>
      <c r="J18">
        <v>2653</v>
      </c>
      <c r="K18">
        <v>831</v>
      </c>
      <c r="L18">
        <v>256</v>
      </c>
      <c r="M18">
        <v>90</v>
      </c>
      <c r="N18">
        <v>1.2774295039739201</v>
      </c>
      <c r="O18">
        <v>4.5235656946642902E-2</v>
      </c>
      <c r="Z18" t="s">
        <v>80</v>
      </c>
      <c r="AA18" s="31">
        <v>1</v>
      </c>
      <c r="AB18">
        <v>0</v>
      </c>
      <c r="AC18" s="2">
        <v>0</v>
      </c>
      <c r="AD18">
        <v>0.30599999999999999</v>
      </c>
    </row>
    <row r="19" spans="1:30" x14ac:dyDescent="0.45">
      <c r="A19" t="s">
        <v>88</v>
      </c>
      <c r="B19">
        <v>2653</v>
      </c>
      <c r="C19">
        <v>338</v>
      </c>
      <c r="D19">
        <v>43</v>
      </c>
      <c r="E19">
        <v>8</v>
      </c>
      <c r="F19">
        <v>1.58443029961991</v>
      </c>
      <c r="G19">
        <v>0.17085937938272699</v>
      </c>
      <c r="I19" t="s">
        <v>88</v>
      </c>
      <c r="J19">
        <v>2653</v>
      </c>
      <c r="K19">
        <v>831</v>
      </c>
      <c r="L19">
        <v>43</v>
      </c>
      <c r="M19">
        <v>14</v>
      </c>
      <c r="N19">
        <v>1.06771346384424</v>
      </c>
      <c r="O19">
        <v>0.47842333648565299</v>
      </c>
      <c r="Z19" t="s">
        <v>84</v>
      </c>
      <c r="AA19" s="31">
        <v>254</v>
      </c>
      <c r="AB19">
        <v>90</v>
      </c>
      <c r="AC19" s="2">
        <v>1.2279055988940499</v>
      </c>
      <c r="AD19">
        <v>4.2999999999999997E-2</v>
      </c>
    </row>
    <row r="20" spans="1:30" x14ac:dyDescent="0.45">
      <c r="A20" t="s">
        <v>93</v>
      </c>
      <c r="B20">
        <v>2653</v>
      </c>
      <c r="C20">
        <v>338</v>
      </c>
      <c r="D20">
        <v>20</v>
      </c>
      <c r="E20">
        <v>1</v>
      </c>
      <c r="F20">
        <v>0.35883248431813602</v>
      </c>
      <c r="G20">
        <v>0.93510798550267404</v>
      </c>
      <c r="I20" t="s">
        <v>93</v>
      </c>
      <c r="J20">
        <v>2653</v>
      </c>
      <c r="K20">
        <v>831</v>
      </c>
      <c r="L20">
        <v>20</v>
      </c>
      <c r="M20">
        <v>5</v>
      </c>
      <c r="N20">
        <v>0.73129212987011405</v>
      </c>
      <c r="O20">
        <v>0.79922274338998101</v>
      </c>
      <c r="Z20" t="s">
        <v>88</v>
      </c>
      <c r="AA20" s="31">
        <v>43</v>
      </c>
      <c r="AB20">
        <v>14</v>
      </c>
      <c r="AC20" s="2">
        <v>1.05946904148905</v>
      </c>
      <c r="AD20">
        <v>0.314</v>
      </c>
    </row>
    <row r="21" spans="1:30" x14ac:dyDescent="0.45">
      <c r="A21" t="s">
        <v>101</v>
      </c>
      <c r="B21">
        <v>2653</v>
      </c>
      <c r="C21">
        <v>338</v>
      </c>
      <c r="D21">
        <v>388</v>
      </c>
      <c r="E21">
        <v>39</v>
      </c>
      <c r="F21">
        <v>0.74942697372489697</v>
      </c>
      <c r="G21">
        <v>0.95755509889413803</v>
      </c>
      <c r="I21" t="s">
        <v>101</v>
      </c>
      <c r="J21">
        <v>2653</v>
      </c>
      <c r="K21">
        <v>831</v>
      </c>
      <c r="L21">
        <v>388</v>
      </c>
      <c r="M21">
        <v>116</v>
      </c>
      <c r="N21">
        <v>0.993708496013888</v>
      </c>
      <c r="O21">
        <v>0.54254345755281896</v>
      </c>
      <c r="Z21" t="s">
        <v>93</v>
      </c>
      <c r="AA21" s="31">
        <v>18</v>
      </c>
      <c r="AB21">
        <v>5</v>
      </c>
      <c r="AC21" s="2">
        <v>0.84233563047122395</v>
      </c>
      <c r="AD21">
        <v>0.49099999999999999</v>
      </c>
    </row>
    <row r="22" spans="1:30" x14ac:dyDescent="0.45">
      <c r="A22" t="s">
        <v>105</v>
      </c>
      <c r="B22">
        <v>2653</v>
      </c>
      <c r="C22">
        <v>338</v>
      </c>
      <c r="D22">
        <v>168</v>
      </c>
      <c r="E22">
        <v>19</v>
      </c>
      <c r="F22">
        <v>0.87347334411252897</v>
      </c>
      <c r="G22">
        <v>0.74039765257968604</v>
      </c>
      <c r="I22" t="s">
        <v>105</v>
      </c>
      <c r="J22">
        <v>2653</v>
      </c>
      <c r="K22">
        <v>831</v>
      </c>
      <c r="L22">
        <v>168</v>
      </c>
      <c r="M22">
        <v>46</v>
      </c>
      <c r="N22">
        <v>0.83870182679648697</v>
      </c>
      <c r="O22">
        <v>0.85909532351957896</v>
      </c>
      <c r="Z22" t="s">
        <v>101</v>
      </c>
      <c r="AA22" s="31">
        <v>391</v>
      </c>
      <c r="AB22">
        <v>116</v>
      </c>
      <c r="AC22" s="2">
        <v>0.912661157024793</v>
      </c>
      <c r="AD22">
        <v>0.69699999999999995</v>
      </c>
    </row>
    <row r="23" spans="1:30" x14ac:dyDescent="0.45">
      <c r="A23" t="s">
        <v>109</v>
      </c>
      <c r="B23">
        <v>2653</v>
      </c>
      <c r="C23">
        <v>338</v>
      </c>
      <c r="D23">
        <v>242</v>
      </c>
      <c r="E23">
        <v>31</v>
      </c>
      <c r="F23">
        <v>1.0217296616342499</v>
      </c>
      <c r="G23">
        <v>0.489689632478222</v>
      </c>
      <c r="I23" t="s">
        <v>109</v>
      </c>
      <c r="J23">
        <v>2653</v>
      </c>
      <c r="K23">
        <v>831</v>
      </c>
      <c r="L23">
        <v>242</v>
      </c>
      <c r="M23">
        <v>77</v>
      </c>
      <c r="N23">
        <v>1.07317960693937</v>
      </c>
      <c r="O23">
        <v>0.336716970618054</v>
      </c>
      <c r="Z23" t="s">
        <v>105</v>
      </c>
      <c r="AA23" s="31">
        <v>169</v>
      </c>
      <c r="AB23">
        <v>46</v>
      </c>
      <c r="AC23" s="2">
        <v>0.809424680234063</v>
      </c>
      <c r="AD23">
        <v>0.81499999999999995</v>
      </c>
    </row>
    <row r="24" spans="1:30" x14ac:dyDescent="0.45">
      <c r="A24" t="s">
        <v>113</v>
      </c>
      <c r="B24">
        <v>2653</v>
      </c>
      <c r="C24">
        <v>338</v>
      </c>
      <c r="D24">
        <v>9</v>
      </c>
      <c r="E24">
        <v>1</v>
      </c>
      <c r="F24">
        <v>0.85615692940108701</v>
      </c>
      <c r="G24">
        <v>0.70712856160734305</v>
      </c>
      <c r="I24" t="s">
        <v>113</v>
      </c>
      <c r="J24">
        <v>2653</v>
      </c>
      <c r="K24">
        <v>831</v>
      </c>
      <c r="L24">
        <v>9</v>
      </c>
      <c r="M24">
        <v>2</v>
      </c>
      <c r="N24">
        <v>0.62632780269967603</v>
      </c>
      <c r="O24">
        <v>0.826585098831218</v>
      </c>
      <c r="Z24" t="s">
        <v>109</v>
      </c>
      <c r="AA24" s="31">
        <v>240</v>
      </c>
      <c r="AB24">
        <v>77</v>
      </c>
      <c r="AC24" s="2">
        <v>1.0393891067679899</v>
      </c>
      <c r="AD24">
        <v>0.29799999999999999</v>
      </c>
    </row>
    <row r="25" spans="1:30" x14ac:dyDescent="0.45">
      <c r="A25" t="s">
        <v>121</v>
      </c>
      <c r="B25">
        <v>2653</v>
      </c>
      <c r="C25">
        <v>338</v>
      </c>
      <c r="D25">
        <v>14</v>
      </c>
      <c r="E25">
        <v>1</v>
      </c>
      <c r="F25">
        <v>0.52578011127023505</v>
      </c>
      <c r="G25">
        <v>0.85224378573398496</v>
      </c>
      <c r="I25" t="s">
        <v>121</v>
      </c>
      <c r="J25">
        <v>2653</v>
      </c>
      <c r="K25">
        <v>831</v>
      </c>
      <c r="L25">
        <v>14</v>
      </c>
      <c r="M25">
        <v>4</v>
      </c>
      <c r="N25">
        <v>0.878401916021044</v>
      </c>
      <c r="O25">
        <v>0.68327418817935504</v>
      </c>
      <c r="Z25" t="s">
        <v>113</v>
      </c>
      <c r="AA25" s="31">
        <v>9</v>
      </c>
      <c r="AB25">
        <v>2</v>
      </c>
      <c r="AC25" s="2">
        <v>0.62553851456143394</v>
      </c>
      <c r="AD25">
        <v>0.55000000000000004</v>
      </c>
    </row>
    <row r="26" spans="1:30" x14ac:dyDescent="0.45">
      <c r="A26" t="s">
        <v>125</v>
      </c>
      <c r="B26">
        <v>2653</v>
      </c>
      <c r="C26">
        <v>338</v>
      </c>
      <c r="D26">
        <v>68</v>
      </c>
      <c r="E26">
        <v>9</v>
      </c>
      <c r="F26">
        <v>1.05016879095015</v>
      </c>
      <c r="G26">
        <v>0.50207984015812801</v>
      </c>
      <c r="I26" t="s">
        <v>125</v>
      </c>
      <c r="J26">
        <v>2653</v>
      </c>
      <c r="K26">
        <v>831</v>
      </c>
      <c r="L26">
        <v>68</v>
      </c>
      <c r="M26">
        <v>23</v>
      </c>
      <c r="N26">
        <v>1.1385472624930999</v>
      </c>
      <c r="O26">
        <v>0.35171143643744801</v>
      </c>
      <c r="Z26" t="s">
        <v>117</v>
      </c>
      <c r="AA26" s="31">
        <v>3</v>
      </c>
      <c r="AB26">
        <v>0</v>
      </c>
      <c r="AC26" s="2">
        <v>0</v>
      </c>
      <c r="AD26">
        <v>0.67100000000000004</v>
      </c>
    </row>
    <row r="27" spans="1:30" x14ac:dyDescent="0.45">
      <c r="A27" t="s">
        <v>3411</v>
      </c>
      <c r="D27">
        <v>96</v>
      </c>
      <c r="I27" t="s">
        <v>3411</v>
      </c>
      <c r="L27">
        <v>96</v>
      </c>
      <c r="Z27" t="s">
        <v>121</v>
      </c>
      <c r="AA27" s="31">
        <v>14</v>
      </c>
      <c r="AB27">
        <v>4</v>
      </c>
      <c r="AC27" s="2">
        <v>0.87642079806529605</v>
      </c>
      <c r="AD27">
        <v>0.42699999999999999</v>
      </c>
    </row>
    <row r="28" spans="1:30" x14ac:dyDescent="0.45">
      <c r="Z28" t="s">
        <v>125</v>
      </c>
      <c r="AA28" s="31">
        <v>70</v>
      </c>
      <c r="AB28">
        <v>23</v>
      </c>
      <c r="AC28" s="2">
        <v>1.0750210659363799</v>
      </c>
      <c r="AD28">
        <v>0.29399999999999998</v>
      </c>
    </row>
    <row r="29" spans="1:30" x14ac:dyDescent="0.45">
      <c r="A29" t="s">
        <v>3412</v>
      </c>
      <c r="Z29" t="s">
        <v>3413</v>
      </c>
    </row>
    <row r="30" spans="1:30" x14ac:dyDescent="0.45">
      <c r="A30" t="s">
        <v>3387</v>
      </c>
      <c r="I30" t="s">
        <v>3388</v>
      </c>
      <c r="L30" t="s">
        <v>3414</v>
      </c>
      <c r="Z30" t="s">
        <v>3399</v>
      </c>
    </row>
    <row r="31" spans="1:30" x14ac:dyDescent="0.45">
      <c r="A31" t="s">
        <v>3392</v>
      </c>
      <c r="B31" t="s">
        <v>3389</v>
      </c>
      <c r="C31" t="s">
        <v>3400</v>
      </c>
      <c r="D31" t="s">
        <v>3397</v>
      </c>
      <c r="E31" t="s">
        <v>3401</v>
      </c>
      <c r="F31" t="s">
        <v>3402</v>
      </c>
      <c r="G31" t="s">
        <v>3403</v>
      </c>
      <c r="I31" t="s">
        <v>3392</v>
      </c>
      <c r="J31" t="s">
        <v>3389</v>
      </c>
      <c r="K31" t="s">
        <v>3400</v>
      </c>
      <c r="L31" t="s">
        <v>3397</v>
      </c>
      <c r="M31" t="s">
        <v>3401</v>
      </c>
      <c r="N31" t="s">
        <v>3402</v>
      </c>
      <c r="O31" t="s">
        <v>3403</v>
      </c>
      <c r="AA31" t="s">
        <v>3405</v>
      </c>
      <c r="AB31" t="s">
        <v>3406</v>
      </c>
      <c r="AC31" t="s">
        <v>3407</v>
      </c>
      <c r="AD31" t="s">
        <v>3408</v>
      </c>
    </row>
    <row r="32" spans="1:30" x14ac:dyDescent="0.45">
      <c r="A32" t="s">
        <v>18</v>
      </c>
      <c r="B32">
        <v>2227</v>
      </c>
      <c r="C32">
        <v>143</v>
      </c>
      <c r="D32">
        <v>164</v>
      </c>
      <c r="E32">
        <v>6</v>
      </c>
      <c r="F32">
        <v>0.53564555478333498</v>
      </c>
      <c r="G32">
        <v>0.96037643930046801</v>
      </c>
      <c r="I32" t="s">
        <v>18</v>
      </c>
      <c r="J32">
        <v>2227</v>
      </c>
      <c r="K32">
        <v>565</v>
      </c>
      <c r="L32">
        <v>164</v>
      </c>
      <c r="M32">
        <v>39</v>
      </c>
      <c r="N32">
        <v>0.93484158804989803</v>
      </c>
      <c r="O32">
        <v>0.66901082313427995</v>
      </c>
      <c r="Z32" t="s">
        <v>18</v>
      </c>
      <c r="AA32">
        <v>164</v>
      </c>
      <c r="AB32">
        <v>39</v>
      </c>
      <c r="AC32">
        <v>0.91168060836501896</v>
      </c>
      <c r="AD32">
        <v>0.61199999999999999</v>
      </c>
    </row>
    <row r="33" spans="1:30" x14ac:dyDescent="0.45">
      <c r="A33" t="s">
        <v>35</v>
      </c>
      <c r="B33">
        <v>2227</v>
      </c>
      <c r="C33">
        <v>143</v>
      </c>
      <c r="D33">
        <v>122</v>
      </c>
      <c r="E33">
        <v>7</v>
      </c>
      <c r="F33">
        <v>0.88443309256604496</v>
      </c>
      <c r="G33">
        <v>0.67692368970009698</v>
      </c>
      <c r="I33" t="s">
        <v>31</v>
      </c>
      <c r="J33">
        <v>2227</v>
      </c>
      <c r="K33">
        <v>565</v>
      </c>
      <c r="L33">
        <v>43</v>
      </c>
      <c r="M33">
        <v>10</v>
      </c>
      <c r="N33">
        <v>0.89493932995123204</v>
      </c>
      <c r="O33">
        <v>0.67696466110876996</v>
      </c>
      <c r="Z33" t="s">
        <v>31</v>
      </c>
      <c r="AA33">
        <v>43</v>
      </c>
      <c r="AB33">
        <v>10</v>
      </c>
      <c r="AC33">
        <v>0.88943488943488902</v>
      </c>
      <c r="AD33">
        <v>0.53</v>
      </c>
    </row>
    <row r="34" spans="1:30" x14ac:dyDescent="0.45">
      <c r="A34" t="s">
        <v>39</v>
      </c>
      <c r="B34">
        <v>2227</v>
      </c>
      <c r="C34">
        <v>143</v>
      </c>
      <c r="D34">
        <v>75</v>
      </c>
      <c r="E34">
        <v>3</v>
      </c>
      <c r="F34">
        <v>0.59983121667330097</v>
      </c>
      <c r="G34">
        <v>0.87137005874495499</v>
      </c>
      <c r="I34" s="1" t="s">
        <v>35</v>
      </c>
      <c r="J34" s="1">
        <v>2227</v>
      </c>
      <c r="K34" s="1">
        <v>565</v>
      </c>
      <c r="L34" s="1">
        <v>122</v>
      </c>
      <c r="M34" s="1">
        <v>50</v>
      </c>
      <c r="N34" s="1">
        <v>2.2105603617188399</v>
      </c>
      <c r="O34" s="3">
        <v>3.9082920591561501E-5</v>
      </c>
      <c r="Z34" s="1" t="s">
        <v>35</v>
      </c>
      <c r="AA34" s="1">
        <v>122</v>
      </c>
      <c r="AB34" s="1">
        <v>50</v>
      </c>
      <c r="AC34" s="1">
        <v>2.1440129449838201</v>
      </c>
      <c r="AD34" s="1">
        <v>0</v>
      </c>
    </row>
    <row r="35" spans="1:30" x14ac:dyDescent="0.45">
      <c r="A35" s="1" t="s">
        <v>43</v>
      </c>
      <c r="B35" s="1">
        <v>2227</v>
      </c>
      <c r="C35" s="1">
        <v>143</v>
      </c>
      <c r="D35" s="1">
        <v>96</v>
      </c>
      <c r="E35" s="1">
        <v>25</v>
      </c>
      <c r="F35" s="1">
        <v>6.0717983303508696</v>
      </c>
      <c r="G35" s="3">
        <v>2.5271161383391202E-10</v>
      </c>
      <c r="I35" t="s">
        <v>39</v>
      </c>
      <c r="J35">
        <v>2227</v>
      </c>
      <c r="K35">
        <v>565</v>
      </c>
      <c r="L35">
        <v>75</v>
      </c>
      <c r="M35">
        <v>19</v>
      </c>
      <c r="N35">
        <v>1.0097746990907199</v>
      </c>
      <c r="O35">
        <v>0.53119100004025799</v>
      </c>
      <c r="Z35" t="s">
        <v>39</v>
      </c>
      <c r="AA35">
        <v>75</v>
      </c>
      <c r="AB35">
        <v>19</v>
      </c>
      <c r="AC35">
        <v>0.99797226582940901</v>
      </c>
      <c r="AD35">
        <v>0.41399999999999998</v>
      </c>
    </row>
    <row r="36" spans="1:30" x14ac:dyDescent="0.45">
      <c r="A36" t="s">
        <v>47</v>
      </c>
      <c r="B36">
        <v>2227</v>
      </c>
      <c r="C36">
        <v>143</v>
      </c>
      <c r="D36">
        <v>51</v>
      </c>
      <c r="E36">
        <v>2</v>
      </c>
      <c r="F36">
        <v>0.58980615261540503</v>
      </c>
      <c r="G36">
        <v>0.85031686484692903</v>
      </c>
      <c r="I36" s="1" t="s">
        <v>43</v>
      </c>
      <c r="J36" s="1">
        <v>2227</v>
      </c>
      <c r="K36" s="1">
        <v>565</v>
      </c>
      <c r="L36" s="1">
        <v>96</v>
      </c>
      <c r="M36" s="1">
        <v>49</v>
      </c>
      <c r="N36" s="1">
        <v>3.3597783288524301</v>
      </c>
      <c r="O36" s="3">
        <v>1.39778110368113E-8</v>
      </c>
      <c r="Z36" s="1" t="s">
        <v>43</v>
      </c>
      <c r="AA36" s="1">
        <v>96</v>
      </c>
      <c r="AB36" s="1">
        <v>49</v>
      </c>
      <c r="AC36" s="1">
        <v>3.2630298532079798</v>
      </c>
      <c r="AD36" s="1">
        <v>0</v>
      </c>
    </row>
    <row r="37" spans="1:30" x14ac:dyDescent="0.45">
      <c r="A37" t="s">
        <v>51</v>
      </c>
      <c r="B37">
        <v>2227</v>
      </c>
      <c r="C37">
        <v>143</v>
      </c>
      <c r="D37">
        <v>73</v>
      </c>
      <c r="E37">
        <v>4</v>
      </c>
      <c r="F37">
        <v>0.84208786246355605</v>
      </c>
      <c r="G37">
        <v>0.70019915413564604</v>
      </c>
      <c r="I37" t="s">
        <v>47</v>
      </c>
      <c r="J37">
        <v>2227</v>
      </c>
      <c r="K37">
        <v>565</v>
      </c>
      <c r="L37">
        <v>51</v>
      </c>
      <c r="M37">
        <v>15</v>
      </c>
      <c r="N37">
        <v>1.2430752342106901</v>
      </c>
      <c r="O37">
        <v>0.28930943739555798</v>
      </c>
      <c r="Z37" t="s">
        <v>47</v>
      </c>
      <c r="AA37">
        <v>51</v>
      </c>
      <c r="AB37">
        <v>15</v>
      </c>
      <c r="AC37">
        <v>1.2318181818181799</v>
      </c>
      <c r="AD37">
        <v>0.17299999999999999</v>
      </c>
    </row>
    <row r="38" spans="1:30" x14ac:dyDescent="0.45">
      <c r="A38" t="s">
        <v>55</v>
      </c>
      <c r="B38">
        <v>2227</v>
      </c>
      <c r="C38">
        <v>143</v>
      </c>
      <c r="D38">
        <v>49</v>
      </c>
      <c r="E38">
        <v>5</v>
      </c>
      <c r="F38">
        <v>1.68346380901421</v>
      </c>
      <c r="G38">
        <v>0.20167770386908301</v>
      </c>
      <c r="I38" t="s">
        <v>51</v>
      </c>
      <c r="J38">
        <v>2227</v>
      </c>
      <c r="K38">
        <v>565</v>
      </c>
      <c r="L38">
        <v>73</v>
      </c>
      <c r="M38">
        <v>20</v>
      </c>
      <c r="N38">
        <v>1.12784317994192</v>
      </c>
      <c r="O38">
        <v>0.36965151759551501</v>
      </c>
      <c r="Z38" t="s">
        <v>51</v>
      </c>
      <c r="AA38">
        <v>73</v>
      </c>
      <c r="AB38">
        <v>20</v>
      </c>
      <c r="AC38">
        <v>1.1140730482949599</v>
      </c>
      <c r="AD38">
        <v>0.27600000000000002</v>
      </c>
    </row>
    <row r="39" spans="1:30" x14ac:dyDescent="0.45">
      <c r="A39" t="s">
        <v>59</v>
      </c>
      <c r="B39">
        <v>2227</v>
      </c>
      <c r="C39">
        <v>143</v>
      </c>
      <c r="D39">
        <v>69</v>
      </c>
      <c r="E39">
        <v>8</v>
      </c>
      <c r="F39">
        <v>1.9722642426832899</v>
      </c>
      <c r="G39">
        <v>6.9896535816846905E-2</v>
      </c>
      <c r="I39" t="s">
        <v>55</v>
      </c>
      <c r="J39">
        <v>2227</v>
      </c>
      <c r="K39">
        <v>565</v>
      </c>
      <c r="L39">
        <v>49</v>
      </c>
      <c r="M39">
        <v>16</v>
      </c>
      <c r="N39">
        <v>1.45251624725631</v>
      </c>
      <c r="O39">
        <v>0.14704243315750901</v>
      </c>
      <c r="Z39" t="s">
        <v>55</v>
      </c>
      <c r="AA39">
        <v>49</v>
      </c>
      <c r="AB39">
        <v>16</v>
      </c>
      <c r="AC39">
        <v>1.4386487829110799</v>
      </c>
      <c r="AD39">
        <v>9.5000000000000001E-2</v>
      </c>
    </row>
    <row r="40" spans="1:30" x14ac:dyDescent="0.45">
      <c r="A40" t="s">
        <v>63</v>
      </c>
      <c r="B40">
        <v>2227</v>
      </c>
      <c r="C40">
        <v>143</v>
      </c>
      <c r="D40">
        <v>229</v>
      </c>
      <c r="E40">
        <v>9</v>
      </c>
      <c r="F40">
        <v>0.57193059813506797</v>
      </c>
      <c r="G40">
        <v>0.96713079744130004</v>
      </c>
      <c r="I40" t="s">
        <v>59</v>
      </c>
      <c r="J40">
        <v>2227</v>
      </c>
      <c r="K40">
        <v>565</v>
      </c>
      <c r="L40">
        <v>69</v>
      </c>
      <c r="M40">
        <v>21</v>
      </c>
      <c r="N40">
        <v>1.31474239816322</v>
      </c>
      <c r="O40">
        <v>0.18538981300527599</v>
      </c>
      <c r="Z40" t="s">
        <v>59</v>
      </c>
      <c r="AA40">
        <v>69</v>
      </c>
      <c r="AB40">
        <v>21</v>
      </c>
      <c r="AC40">
        <v>1.29802389705882</v>
      </c>
      <c r="AD40">
        <v>0.114</v>
      </c>
    </row>
    <row r="41" spans="1:30" x14ac:dyDescent="0.45">
      <c r="A41" t="s">
        <v>67</v>
      </c>
      <c r="B41">
        <v>2227</v>
      </c>
      <c r="C41">
        <v>143</v>
      </c>
      <c r="D41">
        <v>139</v>
      </c>
      <c r="E41">
        <v>7</v>
      </c>
      <c r="F41">
        <v>0.76396606185603899</v>
      </c>
      <c r="G41">
        <v>0.801365623251586</v>
      </c>
      <c r="I41" t="s">
        <v>63</v>
      </c>
      <c r="J41">
        <v>2227</v>
      </c>
      <c r="K41">
        <v>565</v>
      </c>
      <c r="L41">
        <v>229</v>
      </c>
      <c r="M41">
        <v>35</v>
      </c>
      <c r="N41">
        <v>0.51175333100201903</v>
      </c>
      <c r="O41">
        <v>0.99993460055789396</v>
      </c>
      <c r="Z41" t="s">
        <v>63</v>
      </c>
      <c r="AA41">
        <v>229</v>
      </c>
      <c r="AB41">
        <v>35</v>
      </c>
      <c r="AC41">
        <v>0.499708227971212</v>
      </c>
      <c r="AD41">
        <v>0.999</v>
      </c>
    </row>
    <row r="42" spans="1:30" x14ac:dyDescent="0.45">
      <c r="A42" t="s">
        <v>71</v>
      </c>
      <c r="B42">
        <v>2227</v>
      </c>
      <c r="C42">
        <v>143</v>
      </c>
      <c r="D42">
        <v>109</v>
      </c>
      <c r="E42">
        <v>3</v>
      </c>
      <c r="F42">
        <v>0.40058681695590298</v>
      </c>
      <c r="G42">
        <v>0.97619357503139104</v>
      </c>
      <c r="I42" t="s">
        <v>67</v>
      </c>
      <c r="J42">
        <v>2227</v>
      </c>
      <c r="K42">
        <v>565</v>
      </c>
      <c r="L42">
        <v>139</v>
      </c>
      <c r="M42">
        <v>33</v>
      </c>
      <c r="N42">
        <v>0.92989593247984403</v>
      </c>
      <c r="O42">
        <v>0.67107715407035096</v>
      </c>
      <c r="Z42" t="s">
        <v>67</v>
      </c>
      <c r="AA42">
        <v>139</v>
      </c>
      <c r="AB42">
        <v>33</v>
      </c>
      <c r="AC42">
        <v>0.91055468860831301</v>
      </c>
      <c r="AD42">
        <v>0.58899999999999997</v>
      </c>
    </row>
    <row r="43" spans="1:30" x14ac:dyDescent="0.45">
      <c r="A43" t="s">
        <v>75</v>
      </c>
      <c r="B43">
        <v>2227</v>
      </c>
      <c r="C43">
        <v>143</v>
      </c>
      <c r="D43">
        <v>20</v>
      </c>
      <c r="E43">
        <v>2</v>
      </c>
      <c r="F43">
        <v>1.6291770849243199</v>
      </c>
      <c r="G43">
        <v>0.370821851766029</v>
      </c>
      <c r="I43" t="s">
        <v>71</v>
      </c>
      <c r="J43">
        <v>2227</v>
      </c>
      <c r="K43">
        <v>565</v>
      </c>
      <c r="L43">
        <v>109</v>
      </c>
      <c r="M43">
        <v>21</v>
      </c>
      <c r="N43">
        <v>0.69980532683163499</v>
      </c>
      <c r="O43">
        <v>0.94405192770076196</v>
      </c>
      <c r="Z43" t="s">
        <v>71</v>
      </c>
      <c r="AA43">
        <v>109</v>
      </c>
      <c r="AB43">
        <v>21</v>
      </c>
      <c r="AC43">
        <v>0.69046624331550799</v>
      </c>
      <c r="AD43">
        <v>0.9</v>
      </c>
    </row>
    <row r="44" spans="1:30" x14ac:dyDescent="0.45">
      <c r="A44" t="s">
        <v>84</v>
      </c>
      <c r="B44">
        <v>2227</v>
      </c>
      <c r="C44">
        <v>143</v>
      </c>
      <c r="D44">
        <v>216</v>
      </c>
      <c r="E44">
        <v>8</v>
      </c>
      <c r="F44">
        <v>0.53687347266284702</v>
      </c>
      <c r="G44">
        <v>0.97492050027244204</v>
      </c>
      <c r="I44" s="32" t="s">
        <v>75</v>
      </c>
      <c r="J44" s="32">
        <v>2227</v>
      </c>
      <c r="K44" s="32">
        <v>565</v>
      </c>
      <c r="L44" s="32">
        <v>20</v>
      </c>
      <c r="M44" s="32">
        <v>8</v>
      </c>
      <c r="N44" s="32">
        <v>1.9838323393519799</v>
      </c>
      <c r="O44" s="32">
        <v>0.10635773825615499</v>
      </c>
      <c r="Z44" s="32" t="s">
        <v>75</v>
      </c>
      <c r="AA44" s="32">
        <v>20</v>
      </c>
      <c r="AB44" s="32">
        <v>8</v>
      </c>
      <c r="AC44" s="32">
        <v>1.9748653500897699</v>
      </c>
      <c r="AD44" s="32">
        <v>3.3000000000000002E-2</v>
      </c>
    </row>
    <row r="45" spans="1:30" x14ac:dyDescent="0.45">
      <c r="A45" t="s">
        <v>88</v>
      </c>
      <c r="B45">
        <v>2227</v>
      </c>
      <c r="C45">
        <v>143</v>
      </c>
      <c r="D45">
        <v>38</v>
      </c>
      <c r="E45">
        <v>4</v>
      </c>
      <c r="F45">
        <v>1.73791978409334</v>
      </c>
      <c r="G45">
        <v>0.22349739335090699</v>
      </c>
      <c r="I45" t="s">
        <v>84</v>
      </c>
      <c r="J45">
        <v>2227</v>
      </c>
      <c r="K45">
        <v>565</v>
      </c>
      <c r="L45">
        <v>216</v>
      </c>
      <c r="M45">
        <v>49</v>
      </c>
      <c r="N45">
        <v>0.87801756143547605</v>
      </c>
      <c r="O45">
        <v>0.80080931067757699</v>
      </c>
      <c r="Z45" t="s">
        <v>80</v>
      </c>
      <c r="AA45">
        <v>1</v>
      </c>
      <c r="AB45">
        <v>0</v>
      </c>
      <c r="AC45">
        <v>0</v>
      </c>
      <c r="AD45">
        <v>0.245</v>
      </c>
    </row>
    <row r="46" spans="1:30" x14ac:dyDescent="0.45">
      <c r="A46" t="s">
        <v>93</v>
      </c>
      <c r="B46">
        <v>2227</v>
      </c>
      <c r="C46">
        <v>143</v>
      </c>
      <c r="D46">
        <v>17</v>
      </c>
      <c r="E46">
        <v>1</v>
      </c>
      <c r="F46">
        <v>0.91068597259196105</v>
      </c>
      <c r="G46">
        <v>0.67758345867380299</v>
      </c>
      <c r="I46" t="s">
        <v>88</v>
      </c>
      <c r="J46">
        <v>2227</v>
      </c>
      <c r="K46">
        <v>565</v>
      </c>
      <c r="L46">
        <v>38</v>
      </c>
      <c r="M46">
        <v>12</v>
      </c>
      <c r="N46">
        <v>1.3752241498887401</v>
      </c>
      <c r="O46">
        <v>0.23146144488395601</v>
      </c>
      <c r="Z46" t="s">
        <v>84</v>
      </c>
      <c r="AA46">
        <v>216</v>
      </c>
      <c r="AB46">
        <v>49</v>
      </c>
      <c r="AC46">
        <v>0.85010212133871799</v>
      </c>
      <c r="AD46">
        <v>0.78100000000000003</v>
      </c>
    </row>
    <row r="47" spans="1:30" x14ac:dyDescent="0.45">
      <c r="A47" t="s">
        <v>101</v>
      </c>
      <c r="B47">
        <v>2227</v>
      </c>
      <c r="C47">
        <v>143</v>
      </c>
      <c r="D47">
        <v>323</v>
      </c>
      <c r="E47">
        <v>18</v>
      </c>
      <c r="F47">
        <v>0.84847924583565604</v>
      </c>
      <c r="G47">
        <v>0.77213684800262194</v>
      </c>
      <c r="I47" t="s">
        <v>93</v>
      </c>
      <c r="J47">
        <v>2227</v>
      </c>
      <c r="K47">
        <v>565</v>
      </c>
      <c r="L47">
        <v>17</v>
      </c>
      <c r="M47">
        <v>6</v>
      </c>
      <c r="N47">
        <v>1.6164616540255701</v>
      </c>
      <c r="O47">
        <v>0.24335923772804199</v>
      </c>
      <c r="Z47" t="s">
        <v>88</v>
      </c>
      <c r="AA47">
        <v>38</v>
      </c>
      <c r="AB47">
        <v>12</v>
      </c>
      <c r="AC47">
        <v>1.3654193907358501</v>
      </c>
      <c r="AD47">
        <v>0.122</v>
      </c>
    </row>
    <row r="48" spans="1:30" x14ac:dyDescent="0.45">
      <c r="A48" t="s">
        <v>105</v>
      </c>
      <c r="B48">
        <v>2227</v>
      </c>
      <c r="C48">
        <v>143</v>
      </c>
      <c r="D48">
        <v>150</v>
      </c>
      <c r="E48">
        <v>13</v>
      </c>
      <c r="F48">
        <v>1.4303882025927599</v>
      </c>
      <c r="G48">
        <v>0.15553326079639701</v>
      </c>
      <c r="I48" t="s">
        <v>101</v>
      </c>
      <c r="J48">
        <v>2227</v>
      </c>
      <c r="K48">
        <v>565</v>
      </c>
      <c r="L48">
        <v>323</v>
      </c>
      <c r="M48">
        <v>74</v>
      </c>
      <c r="N48">
        <v>0.90008363026469795</v>
      </c>
      <c r="O48">
        <v>0.79025050217785497</v>
      </c>
      <c r="Z48" t="s">
        <v>93</v>
      </c>
      <c r="AA48">
        <v>17</v>
      </c>
      <c r="AB48">
        <v>6</v>
      </c>
      <c r="AC48">
        <v>1.6109936575052901</v>
      </c>
      <c r="AD48">
        <v>0.105</v>
      </c>
    </row>
    <row r="49" spans="1:30" x14ac:dyDescent="0.45">
      <c r="A49" t="s">
        <v>109</v>
      </c>
      <c r="B49">
        <v>2227</v>
      </c>
      <c r="C49">
        <v>143</v>
      </c>
      <c r="D49">
        <v>217</v>
      </c>
      <c r="E49">
        <v>12</v>
      </c>
      <c r="F49">
        <v>0.84505211552974202</v>
      </c>
      <c r="G49">
        <v>0.74881046542533203</v>
      </c>
      <c r="I49" t="s">
        <v>105</v>
      </c>
      <c r="J49">
        <v>2227</v>
      </c>
      <c r="K49">
        <v>565</v>
      </c>
      <c r="L49">
        <v>150</v>
      </c>
      <c r="M49">
        <v>32</v>
      </c>
      <c r="N49">
        <v>0.80194237133413204</v>
      </c>
      <c r="O49">
        <v>0.88102797402475697</v>
      </c>
      <c r="Z49" t="s">
        <v>101</v>
      </c>
      <c r="AA49">
        <v>323</v>
      </c>
      <c r="AB49">
        <v>74</v>
      </c>
      <c r="AC49">
        <v>0.85524992025127</v>
      </c>
      <c r="AD49">
        <v>0.78100000000000003</v>
      </c>
    </row>
    <row r="50" spans="1:30" x14ac:dyDescent="0.45">
      <c r="A50" t="s">
        <v>125</v>
      </c>
      <c r="B50">
        <v>2227</v>
      </c>
      <c r="C50">
        <v>143</v>
      </c>
      <c r="D50">
        <v>63</v>
      </c>
      <c r="E50">
        <v>7</v>
      </c>
      <c r="F50">
        <v>1.86980622782174</v>
      </c>
      <c r="G50">
        <v>0.104104843821479</v>
      </c>
      <c r="I50" t="s">
        <v>109</v>
      </c>
      <c r="J50">
        <v>2227</v>
      </c>
      <c r="K50">
        <v>565</v>
      </c>
      <c r="L50">
        <v>217</v>
      </c>
      <c r="M50">
        <v>46</v>
      </c>
      <c r="N50">
        <v>0.79674247889695105</v>
      </c>
      <c r="O50">
        <v>0.92008571067498301</v>
      </c>
      <c r="Z50" t="s">
        <v>105</v>
      </c>
      <c r="AA50">
        <v>150</v>
      </c>
      <c r="AB50">
        <v>32</v>
      </c>
      <c r="AC50">
        <v>0.78557573059433305</v>
      </c>
      <c r="AD50">
        <v>0.84499999999999997</v>
      </c>
    </row>
    <row r="51" spans="1:30" x14ac:dyDescent="0.45">
      <c r="A51" t="s">
        <v>3411</v>
      </c>
      <c r="D51">
        <v>18</v>
      </c>
      <c r="I51" t="s">
        <v>121</v>
      </c>
      <c r="J51">
        <v>2227</v>
      </c>
      <c r="K51">
        <v>565</v>
      </c>
      <c r="L51">
        <v>12</v>
      </c>
      <c r="M51">
        <v>2</v>
      </c>
      <c r="N51">
        <v>0.58771590027010201</v>
      </c>
      <c r="O51">
        <v>0.84869811341281098</v>
      </c>
      <c r="Z51" t="s">
        <v>109</v>
      </c>
      <c r="AA51">
        <v>217</v>
      </c>
      <c r="AB51">
        <v>46</v>
      </c>
      <c r="AC51">
        <v>0.77280870770374899</v>
      </c>
      <c r="AD51">
        <v>0.877</v>
      </c>
    </row>
    <row r="52" spans="1:30" x14ac:dyDescent="0.45">
      <c r="I52" s="1" t="s">
        <v>125</v>
      </c>
      <c r="J52" s="1">
        <v>2227</v>
      </c>
      <c r="K52" s="1">
        <v>565</v>
      </c>
      <c r="L52" s="1">
        <v>63</v>
      </c>
      <c r="M52" s="1">
        <v>23</v>
      </c>
      <c r="N52" s="1">
        <v>1.7446603733266499</v>
      </c>
      <c r="O52" s="1">
        <v>2.77048728827472E-2</v>
      </c>
      <c r="Z52" t="s">
        <v>113</v>
      </c>
      <c r="AA52">
        <v>9</v>
      </c>
      <c r="AB52">
        <v>0</v>
      </c>
      <c r="AC52">
        <v>0</v>
      </c>
      <c r="AD52">
        <v>0.92800000000000005</v>
      </c>
    </row>
    <row r="53" spans="1:30" x14ac:dyDescent="0.45">
      <c r="I53" t="s">
        <v>3411</v>
      </c>
      <c r="L53">
        <v>18</v>
      </c>
      <c r="Z53" t="s">
        <v>117</v>
      </c>
      <c r="AA53">
        <v>3</v>
      </c>
      <c r="AB53">
        <v>0</v>
      </c>
      <c r="AC53">
        <v>0</v>
      </c>
      <c r="AD53">
        <v>0.57999999999999996</v>
      </c>
    </row>
    <row r="54" spans="1:30" x14ac:dyDescent="0.45">
      <c r="Z54" t="s">
        <v>121</v>
      </c>
      <c r="AA54">
        <v>12</v>
      </c>
      <c r="AB54">
        <v>2</v>
      </c>
      <c r="AC54">
        <v>0.58685612788632302</v>
      </c>
      <c r="AD54">
        <v>0.58099999999999996</v>
      </c>
    </row>
    <row r="55" spans="1:30" x14ac:dyDescent="0.45">
      <c r="A55" t="s">
        <v>3415</v>
      </c>
      <c r="Z55" s="1" t="s">
        <v>125</v>
      </c>
      <c r="AA55" s="1">
        <v>63</v>
      </c>
      <c r="AB55" s="1">
        <v>23</v>
      </c>
      <c r="AC55" s="1">
        <v>1.72075645756458</v>
      </c>
      <c r="AD55" s="1">
        <v>8.9999999999999993E-3</v>
      </c>
    </row>
    <row r="56" spans="1:30" x14ac:dyDescent="0.45">
      <c r="A56" t="s">
        <v>3387</v>
      </c>
      <c r="I56" t="s">
        <v>3388</v>
      </c>
      <c r="Z56" t="s">
        <v>3416</v>
      </c>
    </row>
    <row r="57" spans="1:30" x14ac:dyDescent="0.45">
      <c r="A57" t="s">
        <v>3392</v>
      </c>
      <c r="B57" t="s">
        <v>3389</v>
      </c>
      <c r="C57" t="s">
        <v>3400</v>
      </c>
      <c r="D57" t="s">
        <v>3397</v>
      </c>
      <c r="E57" t="s">
        <v>3401</v>
      </c>
      <c r="F57" t="s">
        <v>3402</v>
      </c>
      <c r="G57" t="s">
        <v>3403</v>
      </c>
      <c r="I57" t="s">
        <v>3392</v>
      </c>
      <c r="J57" t="s">
        <v>3389</v>
      </c>
      <c r="K57" t="s">
        <v>3400</v>
      </c>
      <c r="L57" t="s">
        <v>3397</v>
      </c>
      <c r="M57" t="s">
        <v>3401</v>
      </c>
      <c r="N57" t="s">
        <v>3402</v>
      </c>
      <c r="O57" t="s">
        <v>3403</v>
      </c>
      <c r="Z57" t="s">
        <v>3399</v>
      </c>
    </row>
    <row r="58" spans="1:30" x14ac:dyDescent="0.45">
      <c r="A58" t="s">
        <v>35</v>
      </c>
      <c r="B58">
        <v>2205</v>
      </c>
      <c r="C58">
        <v>49</v>
      </c>
      <c r="D58">
        <v>122</v>
      </c>
      <c r="E58">
        <v>3</v>
      </c>
      <c r="F58">
        <v>1.11794745955709</v>
      </c>
      <c r="G58">
        <v>0.51495672895691003</v>
      </c>
      <c r="I58" t="s">
        <v>18</v>
      </c>
      <c r="J58">
        <v>2205</v>
      </c>
      <c r="K58">
        <v>377</v>
      </c>
      <c r="L58">
        <v>164</v>
      </c>
      <c r="M58">
        <v>19</v>
      </c>
      <c r="N58">
        <v>0.62308917557425003</v>
      </c>
      <c r="O58">
        <v>0.98153037310034796</v>
      </c>
      <c r="AA58" t="s">
        <v>3405</v>
      </c>
      <c r="AB58" t="s">
        <v>3406</v>
      </c>
      <c r="AC58" t="s">
        <v>3407</v>
      </c>
      <c r="AD58" t="s">
        <v>3408</v>
      </c>
    </row>
    <row r="59" spans="1:30" x14ac:dyDescent="0.45">
      <c r="A59" s="1" t="s">
        <v>43</v>
      </c>
      <c r="B59" s="1">
        <v>2205</v>
      </c>
      <c r="C59" s="1">
        <v>49</v>
      </c>
      <c r="D59" s="1">
        <v>93</v>
      </c>
      <c r="E59" s="1">
        <v>13</v>
      </c>
      <c r="F59" s="1">
        <v>9.4047404550370306</v>
      </c>
      <c r="G59" s="3">
        <v>4.05115799939256E-8</v>
      </c>
      <c r="I59" t="s">
        <v>31</v>
      </c>
      <c r="J59">
        <v>2205</v>
      </c>
      <c r="K59">
        <v>377</v>
      </c>
      <c r="L59">
        <v>43</v>
      </c>
      <c r="M59">
        <v>4</v>
      </c>
      <c r="N59">
        <v>0.49315304371847002</v>
      </c>
      <c r="O59">
        <v>0.95173623670901297</v>
      </c>
      <c r="Z59" t="s">
        <v>18</v>
      </c>
      <c r="AA59">
        <v>164</v>
      </c>
      <c r="AB59">
        <v>19</v>
      </c>
      <c r="AC59">
        <v>0.61600847620882304</v>
      </c>
      <c r="AD59">
        <v>0.98299999999999998</v>
      </c>
    </row>
    <row r="60" spans="1:30" x14ac:dyDescent="0.45">
      <c r="A60" t="s">
        <v>55</v>
      </c>
      <c r="B60">
        <v>2205</v>
      </c>
      <c r="C60">
        <v>49</v>
      </c>
      <c r="D60">
        <v>49</v>
      </c>
      <c r="E60">
        <v>1</v>
      </c>
      <c r="F60">
        <v>0.91539945688341795</v>
      </c>
      <c r="G60">
        <v>0.67141436161913404</v>
      </c>
      <c r="I60" s="1" t="s">
        <v>35</v>
      </c>
      <c r="J60" s="1">
        <v>2205</v>
      </c>
      <c r="K60" s="1">
        <v>377</v>
      </c>
      <c r="L60" s="1">
        <v>122</v>
      </c>
      <c r="M60" s="1">
        <v>34</v>
      </c>
      <c r="N60" s="1">
        <v>1.9975799558522001</v>
      </c>
      <c r="O60" s="1">
        <v>1.1571038929966599E-3</v>
      </c>
      <c r="Z60" t="s">
        <v>31</v>
      </c>
      <c r="AA60">
        <v>43</v>
      </c>
      <c r="AB60">
        <v>4</v>
      </c>
      <c r="AC60">
        <v>0.49192273320959601</v>
      </c>
      <c r="AD60">
        <v>0.90800000000000003</v>
      </c>
    </row>
    <row r="61" spans="1:30" x14ac:dyDescent="0.45">
      <c r="A61" t="s">
        <v>59</v>
      </c>
      <c r="B61">
        <v>2205</v>
      </c>
      <c r="C61">
        <v>49</v>
      </c>
      <c r="D61">
        <v>69</v>
      </c>
      <c r="E61">
        <v>3</v>
      </c>
      <c r="F61">
        <v>2.0672285132644999</v>
      </c>
      <c r="G61">
        <v>0.19565338331049301</v>
      </c>
      <c r="I61" t="s">
        <v>39</v>
      </c>
      <c r="J61">
        <v>2205</v>
      </c>
      <c r="K61">
        <v>377</v>
      </c>
      <c r="L61">
        <v>75</v>
      </c>
      <c r="M61">
        <v>14</v>
      </c>
      <c r="N61">
        <v>1.1260135685343799</v>
      </c>
      <c r="O61">
        <v>0.39466015940680899</v>
      </c>
      <c r="Z61" s="1" t="s">
        <v>35</v>
      </c>
      <c r="AA61" s="1">
        <v>122</v>
      </c>
      <c r="AB61" s="1">
        <v>34</v>
      </c>
      <c r="AC61" s="1">
        <v>1.9599787967134901</v>
      </c>
      <c r="AD61" s="1">
        <v>3.0000000000000001E-3</v>
      </c>
    </row>
    <row r="62" spans="1:30" x14ac:dyDescent="0.45">
      <c r="A62" t="s">
        <v>63</v>
      </c>
      <c r="B62">
        <v>2205</v>
      </c>
      <c r="C62">
        <v>49</v>
      </c>
      <c r="D62">
        <v>229</v>
      </c>
      <c r="E62">
        <v>3</v>
      </c>
      <c r="F62">
        <v>0.55792934315444898</v>
      </c>
      <c r="G62">
        <v>0.89779153855031102</v>
      </c>
      <c r="I62" s="1" t="s">
        <v>43</v>
      </c>
      <c r="J62" s="1">
        <v>2205</v>
      </c>
      <c r="K62" s="1">
        <v>377</v>
      </c>
      <c r="L62" s="1">
        <v>93</v>
      </c>
      <c r="M62" s="1">
        <v>33</v>
      </c>
      <c r="N62" s="1">
        <v>2.8777855109669899</v>
      </c>
      <c r="O62" s="3">
        <v>6.9623657698023497E-6</v>
      </c>
      <c r="Z62" t="s">
        <v>39</v>
      </c>
      <c r="AA62">
        <v>75</v>
      </c>
      <c r="AB62">
        <v>14</v>
      </c>
      <c r="AC62">
        <v>1.1171927923045699</v>
      </c>
      <c r="AD62">
        <v>0.38700000000000001</v>
      </c>
    </row>
    <row r="63" spans="1:30" x14ac:dyDescent="0.45">
      <c r="A63" t="s">
        <v>67</v>
      </c>
      <c r="B63">
        <v>2205</v>
      </c>
      <c r="C63">
        <v>49</v>
      </c>
      <c r="D63">
        <v>138</v>
      </c>
      <c r="E63">
        <v>1</v>
      </c>
      <c r="F63">
        <v>0.30728002072814697</v>
      </c>
      <c r="G63">
        <v>0.95929772165863503</v>
      </c>
      <c r="I63" t="s">
        <v>47</v>
      </c>
      <c r="J63">
        <v>2205</v>
      </c>
      <c r="K63">
        <v>377</v>
      </c>
      <c r="L63">
        <v>51</v>
      </c>
      <c r="M63">
        <v>10</v>
      </c>
      <c r="N63">
        <v>1.1941241593312499</v>
      </c>
      <c r="O63">
        <v>0.36524409182544798</v>
      </c>
      <c r="Z63" s="1" t="s">
        <v>43</v>
      </c>
      <c r="AA63" s="1">
        <v>93</v>
      </c>
      <c r="AB63" s="1">
        <v>33</v>
      </c>
      <c r="AC63" s="1">
        <v>2.8267441860465099</v>
      </c>
      <c r="AD63" s="1">
        <v>0</v>
      </c>
    </row>
    <row r="64" spans="1:30" x14ac:dyDescent="0.45">
      <c r="A64" t="s">
        <v>71</v>
      </c>
      <c r="B64">
        <v>2205</v>
      </c>
      <c r="C64">
        <v>49</v>
      </c>
      <c r="D64">
        <v>107</v>
      </c>
      <c r="E64">
        <v>1</v>
      </c>
      <c r="F64">
        <v>0.40321914525316399</v>
      </c>
      <c r="G64">
        <v>0.91489460409423096</v>
      </c>
      <c r="I64" t="s">
        <v>51</v>
      </c>
      <c r="J64">
        <v>2205</v>
      </c>
      <c r="K64">
        <v>377</v>
      </c>
      <c r="L64">
        <v>72</v>
      </c>
      <c r="M64">
        <v>11</v>
      </c>
      <c r="N64">
        <v>0.87606956626103705</v>
      </c>
      <c r="O64">
        <v>0.703353743734072</v>
      </c>
      <c r="Z64" t="s">
        <v>47</v>
      </c>
      <c r="AA64">
        <v>51</v>
      </c>
      <c r="AB64">
        <v>10</v>
      </c>
      <c r="AC64">
        <v>1.18761214860105</v>
      </c>
      <c r="AD64">
        <v>0.309</v>
      </c>
    </row>
    <row r="65" spans="1:30" x14ac:dyDescent="0.45">
      <c r="A65" t="s">
        <v>75</v>
      </c>
      <c r="B65">
        <v>2205</v>
      </c>
      <c r="C65">
        <v>49</v>
      </c>
      <c r="D65">
        <v>20</v>
      </c>
      <c r="E65">
        <v>1</v>
      </c>
      <c r="F65">
        <v>2.34290912396916</v>
      </c>
      <c r="G65">
        <v>0.36314888050163202</v>
      </c>
      <c r="I65" t="s">
        <v>55</v>
      </c>
      <c r="J65">
        <v>2205</v>
      </c>
      <c r="K65">
        <v>377</v>
      </c>
      <c r="L65">
        <v>49</v>
      </c>
      <c r="M65">
        <v>9</v>
      </c>
      <c r="N65">
        <v>1.09868440866033</v>
      </c>
      <c r="O65">
        <v>0.459879184988217</v>
      </c>
      <c r="Z65" t="s">
        <v>51</v>
      </c>
      <c r="AA65">
        <v>72</v>
      </c>
      <c r="AB65">
        <v>11</v>
      </c>
      <c r="AC65">
        <v>0.87059930126310103</v>
      </c>
      <c r="AD65">
        <v>0.67300000000000004</v>
      </c>
    </row>
    <row r="66" spans="1:30" x14ac:dyDescent="0.45">
      <c r="A66" t="s">
        <v>84</v>
      </c>
      <c r="B66">
        <v>2205</v>
      </c>
      <c r="C66">
        <v>49</v>
      </c>
      <c r="D66">
        <v>214</v>
      </c>
      <c r="E66">
        <v>3</v>
      </c>
      <c r="F66">
        <v>0.60221589364213801</v>
      </c>
      <c r="G66">
        <v>0.86881389119965402</v>
      </c>
      <c r="I66" t="s">
        <v>59</v>
      </c>
      <c r="J66">
        <v>2205</v>
      </c>
      <c r="K66">
        <v>377</v>
      </c>
      <c r="L66">
        <v>69</v>
      </c>
      <c r="M66">
        <v>13</v>
      </c>
      <c r="N66">
        <v>1.1383597644045</v>
      </c>
      <c r="O66">
        <v>0.38872520335668997</v>
      </c>
      <c r="Z66" t="s">
        <v>55</v>
      </c>
      <c r="AA66">
        <v>49</v>
      </c>
      <c r="AB66">
        <v>9</v>
      </c>
      <c r="AC66">
        <v>1.09320652173913</v>
      </c>
      <c r="AD66">
        <v>0.36599999999999999</v>
      </c>
    </row>
    <row r="67" spans="1:30" x14ac:dyDescent="0.45">
      <c r="A67" t="s">
        <v>88</v>
      </c>
      <c r="B67">
        <v>2205</v>
      </c>
      <c r="C67">
        <v>49</v>
      </c>
      <c r="D67">
        <v>38</v>
      </c>
      <c r="E67">
        <v>1</v>
      </c>
      <c r="F67">
        <v>1.1935879595515499</v>
      </c>
      <c r="G67">
        <v>0.57721875025088598</v>
      </c>
      <c r="I67" t="s">
        <v>63</v>
      </c>
      <c r="J67">
        <v>2205</v>
      </c>
      <c r="K67">
        <v>377</v>
      </c>
      <c r="L67">
        <v>229</v>
      </c>
      <c r="M67">
        <v>29</v>
      </c>
      <c r="N67">
        <v>0.69053212018158305</v>
      </c>
      <c r="O67">
        <v>0.97371435276952101</v>
      </c>
      <c r="Z67" t="s">
        <v>59</v>
      </c>
      <c r="AA67">
        <v>69</v>
      </c>
      <c r="AB67">
        <v>13</v>
      </c>
      <c r="AC67">
        <v>1.13010204081633</v>
      </c>
      <c r="AD67">
        <v>0.377</v>
      </c>
    </row>
    <row r="68" spans="1:30" x14ac:dyDescent="0.45">
      <c r="A68" t="s">
        <v>101</v>
      </c>
      <c r="B68">
        <v>2205</v>
      </c>
      <c r="C68">
        <v>49</v>
      </c>
      <c r="D68">
        <v>319</v>
      </c>
      <c r="E68">
        <v>7</v>
      </c>
      <c r="F68">
        <v>0.98878660418595699</v>
      </c>
      <c r="G68">
        <v>0.57417650251803898</v>
      </c>
      <c r="I68" t="s">
        <v>67</v>
      </c>
      <c r="J68">
        <v>2205</v>
      </c>
      <c r="K68">
        <v>377</v>
      </c>
      <c r="L68">
        <v>138</v>
      </c>
      <c r="M68">
        <v>13</v>
      </c>
      <c r="N68">
        <v>0.49042589954862598</v>
      </c>
      <c r="O68">
        <v>0.99683386944166796</v>
      </c>
      <c r="Z68" t="s">
        <v>63</v>
      </c>
      <c r="AA68">
        <v>229</v>
      </c>
      <c r="AB68">
        <v>29</v>
      </c>
      <c r="AC68">
        <v>0.67833333333333301</v>
      </c>
      <c r="AD68">
        <v>0.97699999999999998</v>
      </c>
    </row>
    <row r="69" spans="1:30" x14ac:dyDescent="0.45">
      <c r="A69" t="s">
        <v>105</v>
      </c>
      <c r="B69">
        <v>2205</v>
      </c>
      <c r="C69">
        <v>49</v>
      </c>
      <c r="D69">
        <v>147</v>
      </c>
      <c r="E69">
        <v>4</v>
      </c>
      <c r="F69">
        <v>1.25362616585124</v>
      </c>
      <c r="G69">
        <v>0.41341480935283198</v>
      </c>
      <c r="I69" t="s">
        <v>71</v>
      </c>
      <c r="J69">
        <v>2205</v>
      </c>
      <c r="K69">
        <v>377</v>
      </c>
      <c r="L69">
        <v>107</v>
      </c>
      <c r="M69">
        <v>17</v>
      </c>
      <c r="N69">
        <v>0.92088566080330903</v>
      </c>
      <c r="O69">
        <v>0.66085288240960904</v>
      </c>
      <c r="Z69" t="s">
        <v>67</v>
      </c>
      <c r="AA69">
        <v>138</v>
      </c>
      <c r="AB69">
        <v>13</v>
      </c>
      <c r="AC69">
        <v>0.48657142857142899</v>
      </c>
      <c r="AD69">
        <v>0.996</v>
      </c>
    </row>
    <row r="70" spans="1:30" x14ac:dyDescent="0.45">
      <c r="A70" t="s">
        <v>109</v>
      </c>
      <c r="B70">
        <v>2205</v>
      </c>
      <c r="C70">
        <v>49</v>
      </c>
      <c r="D70">
        <v>217</v>
      </c>
      <c r="E70">
        <v>6</v>
      </c>
      <c r="F70">
        <v>1.2900368237458599</v>
      </c>
      <c r="G70">
        <v>0.34805536088563699</v>
      </c>
      <c r="I70" s="32" t="s">
        <v>75</v>
      </c>
      <c r="J70" s="32">
        <v>2205</v>
      </c>
      <c r="K70" s="32">
        <v>377</v>
      </c>
      <c r="L70" s="32">
        <v>20</v>
      </c>
      <c r="M70" s="32">
        <v>5</v>
      </c>
      <c r="N70" s="32">
        <v>1.62860919050631</v>
      </c>
      <c r="O70" s="32">
        <v>0.24596264296133599</v>
      </c>
      <c r="Z70" t="s">
        <v>71</v>
      </c>
      <c r="AA70">
        <v>107</v>
      </c>
      <c r="AB70">
        <v>17</v>
      </c>
      <c r="AC70">
        <v>0.91191358024691405</v>
      </c>
      <c r="AD70">
        <v>0.66400000000000003</v>
      </c>
    </row>
    <row r="71" spans="1:30" x14ac:dyDescent="0.45">
      <c r="A71" t="s">
        <v>125</v>
      </c>
      <c r="B71">
        <v>2205</v>
      </c>
      <c r="C71">
        <v>49</v>
      </c>
      <c r="D71">
        <v>63</v>
      </c>
      <c r="E71">
        <v>2</v>
      </c>
      <c r="F71">
        <v>1.4625312153558701</v>
      </c>
      <c r="G71">
        <v>0.41117379510420599</v>
      </c>
      <c r="I71" t="s">
        <v>84</v>
      </c>
      <c r="J71">
        <v>2205</v>
      </c>
      <c r="K71">
        <v>377</v>
      </c>
      <c r="L71">
        <v>214</v>
      </c>
      <c r="M71">
        <v>34</v>
      </c>
      <c r="N71">
        <v>0.92630770990448197</v>
      </c>
      <c r="O71">
        <v>0.68194936406783402</v>
      </c>
      <c r="Z71" t="s">
        <v>75</v>
      </c>
      <c r="AA71">
        <v>20</v>
      </c>
      <c r="AB71">
        <v>5</v>
      </c>
      <c r="AC71">
        <v>1.62455197132616</v>
      </c>
      <c r="AD71">
        <v>0.14599999999999999</v>
      </c>
    </row>
    <row r="72" spans="1:30" x14ac:dyDescent="0.45">
      <c r="A72" t="s">
        <v>3411</v>
      </c>
      <c r="D72">
        <v>17</v>
      </c>
      <c r="I72" t="s">
        <v>88</v>
      </c>
      <c r="J72">
        <v>2205</v>
      </c>
      <c r="K72">
        <v>377</v>
      </c>
      <c r="L72">
        <v>38</v>
      </c>
      <c r="M72">
        <v>7</v>
      </c>
      <c r="N72">
        <v>1.10093414566346</v>
      </c>
      <c r="O72">
        <v>0.477149169792631</v>
      </c>
      <c r="Z72" t="s">
        <v>80</v>
      </c>
      <c r="AA72">
        <v>1</v>
      </c>
      <c r="AB72">
        <v>0</v>
      </c>
      <c r="AC72">
        <v>0</v>
      </c>
      <c r="AD72">
        <v>0.17899999999999999</v>
      </c>
    </row>
    <row r="73" spans="1:30" x14ac:dyDescent="0.45">
      <c r="I73" t="s">
        <v>93</v>
      </c>
      <c r="J73">
        <v>2205</v>
      </c>
      <c r="K73">
        <v>377</v>
      </c>
      <c r="L73">
        <v>17</v>
      </c>
      <c r="M73">
        <v>4</v>
      </c>
      <c r="N73">
        <v>1.5002000368880399</v>
      </c>
      <c r="O73">
        <v>0.32757137839511702</v>
      </c>
      <c r="Z73" t="s">
        <v>84</v>
      </c>
      <c r="AA73">
        <v>214</v>
      </c>
      <c r="AB73">
        <v>34</v>
      </c>
      <c r="AC73">
        <v>0.90754778101716904</v>
      </c>
      <c r="AD73">
        <v>0.79400000000000004</v>
      </c>
    </row>
    <row r="74" spans="1:30" x14ac:dyDescent="0.45">
      <c r="I74" t="s">
        <v>101</v>
      </c>
      <c r="J74">
        <v>2205</v>
      </c>
      <c r="K74">
        <v>377</v>
      </c>
      <c r="L74">
        <v>319</v>
      </c>
      <c r="M74">
        <v>49</v>
      </c>
      <c r="N74">
        <v>0.88919508710640605</v>
      </c>
      <c r="O74">
        <v>0.78265379246252298</v>
      </c>
      <c r="Z74" t="s">
        <v>88</v>
      </c>
      <c r="AA74">
        <v>38</v>
      </c>
      <c r="AB74">
        <v>7</v>
      </c>
      <c r="AC74">
        <v>1.0966870095902399</v>
      </c>
      <c r="AD74">
        <v>0.34399999999999997</v>
      </c>
    </row>
    <row r="75" spans="1:30" x14ac:dyDescent="0.45">
      <c r="I75" t="s">
        <v>105</v>
      </c>
      <c r="J75">
        <v>2205</v>
      </c>
      <c r="K75">
        <v>377</v>
      </c>
      <c r="L75">
        <v>147</v>
      </c>
      <c r="M75">
        <v>21</v>
      </c>
      <c r="N75">
        <v>0.80672314640452103</v>
      </c>
      <c r="O75">
        <v>0.84158658237565498</v>
      </c>
      <c r="Z75" t="s">
        <v>93</v>
      </c>
      <c r="AA75">
        <v>17</v>
      </c>
      <c r="AB75">
        <v>4</v>
      </c>
      <c r="AC75">
        <v>1.4972159208084099</v>
      </c>
      <c r="AD75">
        <v>0.185</v>
      </c>
    </row>
    <row r="76" spans="1:30" x14ac:dyDescent="0.45">
      <c r="I76" t="s">
        <v>109</v>
      </c>
      <c r="J76">
        <v>2205</v>
      </c>
      <c r="K76">
        <v>377</v>
      </c>
      <c r="L76">
        <v>217</v>
      </c>
      <c r="M76">
        <v>34</v>
      </c>
      <c r="N76">
        <v>0.90949967466777204</v>
      </c>
      <c r="O76">
        <v>0.71512442028846801</v>
      </c>
      <c r="Z76" t="s">
        <v>101</v>
      </c>
      <c r="AA76">
        <v>319</v>
      </c>
      <c r="AB76">
        <v>49</v>
      </c>
      <c r="AC76">
        <v>0.86203703703703705</v>
      </c>
      <c r="AD76">
        <v>0.89500000000000002</v>
      </c>
    </row>
    <row r="77" spans="1:30" x14ac:dyDescent="0.45">
      <c r="I77" t="s">
        <v>121</v>
      </c>
      <c r="J77">
        <v>2205</v>
      </c>
      <c r="K77">
        <v>377</v>
      </c>
      <c r="L77">
        <v>12</v>
      </c>
      <c r="M77">
        <v>1</v>
      </c>
      <c r="N77">
        <v>0.439675776946166</v>
      </c>
      <c r="O77">
        <v>0.89514001017012002</v>
      </c>
      <c r="Z77" t="s">
        <v>105</v>
      </c>
      <c r="AA77">
        <v>147</v>
      </c>
      <c r="AB77">
        <v>21</v>
      </c>
      <c r="AC77">
        <v>0.79681647940074896</v>
      </c>
      <c r="AD77">
        <v>0.876</v>
      </c>
    </row>
    <row r="78" spans="1:30" x14ac:dyDescent="0.45">
      <c r="I78" s="1" t="s">
        <v>125</v>
      </c>
      <c r="J78" s="1">
        <v>2205</v>
      </c>
      <c r="K78" s="1">
        <v>377</v>
      </c>
      <c r="L78" s="1">
        <v>63</v>
      </c>
      <c r="M78" s="1">
        <v>19</v>
      </c>
      <c r="N78" s="1">
        <v>2.1738356587646099</v>
      </c>
      <c r="O78" s="1">
        <v>6.1320359328686999E-3</v>
      </c>
      <c r="Z78" t="s">
        <v>109</v>
      </c>
      <c r="AA78">
        <v>217</v>
      </c>
      <c r="AB78">
        <v>34</v>
      </c>
      <c r="AC78">
        <v>0.89104494256719102</v>
      </c>
      <c r="AD78">
        <v>0.82</v>
      </c>
    </row>
    <row r="79" spans="1:30" x14ac:dyDescent="0.45">
      <c r="I79" t="s">
        <v>3411</v>
      </c>
      <c r="L79">
        <v>17</v>
      </c>
      <c r="Z79" t="s">
        <v>113</v>
      </c>
      <c r="AA79">
        <v>9</v>
      </c>
      <c r="AB79">
        <v>0</v>
      </c>
      <c r="AC79">
        <v>0</v>
      </c>
      <c r="AD79">
        <v>0.83899999999999997</v>
      </c>
    </row>
    <row r="80" spans="1:30" x14ac:dyDescent="0.45">
      <c r="Z80" t="s">
        <v>117</v>
      </c>
      <c r="AA80">
        <v>3</v>
      </c>
      <c r="AB80">
        <v>0</v>
      </c>
      <c r="AC80">
        <v>0</v>
      </c>
      <c r="AD80">
        <v>0.42299999999999999</v>
      </c>
    </row>
    <row r="81" spans="1:30" x14ac:dyDescent="0.45">
      <c r="A81" t="s">
        <v>3417</v>
      </c>
      <c r="Z81" t="s">
        <v>121</v>
      </c>
      <c r="AA81">
        <v>12</v>
      </c>
      <c r="AB81">
        <v>1</v>
      </c>
      <c r="AC81">
        <v>0.43931334622823998</v>
      </c>
      <c r="AD81">
        <v>0.66600000000000004</v>
      </c>
    </row>
    <row r="82" spans="1:30" x14ac:dyDescent="0.45">
      <c r="A82" t="s">
        <v>15</v>
      </c>
      <c r="I82" t="s">
        <v>14</v>
      </c>
      <c r="Z82" s="1" t="s">
        <v>125</v>
      </c>
      <c r="AA82" s="1">
        <v>63</v>
      </c>
      <c r="AB82" s="1">
        <v>19</v>
      </c>
      <c r="AC82" s="1">
        <v>2.1518537328593199</v>
      </c>
      <c r="AD82" s="1">
        <v>1.2999999999999999E-2</v>
      </c>
    </row>
    <row r="83" spans="1:30" x14ac:dyDescent="0.45">
      <c r="A83" t="s">
        <v>3392</v>
      </c>
      <c r="B83" t="s">
        <v>3389</v>
      </c>
      <c r="C83" t="s">
        <v>3400</v>
      </c>
      <c r="D83" t="s">
        <v>3397</v>
      </c>
      <c r="E83" t="s">
        <v>3401</v>
      </c>
      <c r="F83" t="s">
        <v>3402</v>
      </c>
      <c r="G83" t="s">
        <v>3403</v>
      </c>
      <c r="I83" t="s">
        <v>3392</v>
      </c>
      <c r="J83" t="s">
        <v>3389</v>
      </c>
      <c r="K83" t="s">
        <v>3400</v>
      </c>
      <c r="L83" t="s">
        <v>3397</v>
      </c>
      <c r="M83" t="s">
        <v>3401</v>
      </c>
      <c r="N83" t="s">
        <v>3402</v>
      </c>
      <c r="O83" t="s">
        <v>3403</v>
      </c>
    </row>
    <row r="84" spans="1:30" x14ac:dyDescent="0.45">
      <c r="A84" t="s">
        <v>18</v>
      </c>
      <c r="B84">
        <v>6999</v>
      </c>
      <c r="C84">
        <v>3703</v>
      </c>
      <c r="D84">
        <v>267</v>
      </c>
      <c r="E84">
        <v>120</v>
      </c>
      <c r="F84" s="2">
        <v>0.74482193382655304</v>
      </c>
      <c r="G84" s="2">
        <v>0.992233246298586</v>
      </c>
      <c r="I84" t="s">
        <v>18</v>
      </c>
      <c r="J84">
        <v>7400</v>
      </c>
      <c r="K84">
        <v>3981</v>
      </c>
      <c r="L84">
        <v>258</v>
      </c>
      <c r="M84">
        <v>125</v>
      </c>
      <c r="N84" s="2">
        <v>0.83140924774346103</v>
      </c>
      <c r="O84" s="2">
        <v>0.93587628793615096</v>
      </c>
    </row>
    <row r="85" spans="1:30" x14ac:dyDescent="0.45">
      <c r="A85" t="s">
        <v>31</v>
      </c>
      <c r="B85">
        <v>6999</v>
      </c>
      <c r="C85">
        <v>3703</v>
      </c>
      <c r="D85">
        <v>90</v>
      </c>
      <c r="E85">
        <v>41</v>
      </c>
      <c r="F85" s="2">
        <v>0.75131355501962405</v>
      </c>
      <c r="G85" s="2">
        <v>0.92683469140176</v>
      </c>
      <c r="I85" t="s">
        <v>31</v>
      </c>
      <c r="J85">
        <v>7400</v>
      </c>
      <c r="K85">
        <v>3981</v>
      </c>
      <c r="L85">
        <v>86</v>
      </c>
      <c r="M85">
        <v>46</v>
      </c>
      <c r="N85" s="2">
        <v>1.0009528630514399</v>
      </c>
      <c r="O85" s="2">
        <v>0.54247919705271497</v>
      </c>
    </row>
    <row r="86" spans="1:30" x14ac:dyDescent="0.45">
      <c r="A86" s="1" t="s">
        <v>35</v>
      </c>
      <c r="B86" s="1">
        <v>6999</v>
      </c>
      <c r="C86" s="1">
        <v>3703</v>
      </c>
      <c r="D86" s="1">
        <v>234</v>
      </c>
      <c r="E86" s="1">
        <v>145</v>
      </c>
      <c r="F86" s="33">
        <v>1.53478795230533</v>
      </c>
      <c r="G86" s="33">
        <v>9.5766029423507103E-4</v>
      </c>
      <c r="I86" t="s">
        <v>35</v>
      </c>
      <c r="J86">
        <v>7400</v>
      </c>
      <c r="K86">
        <v>3981</v>
      </c>
      <c r="L86">
        <v>252</v>
      </c>
      <c r="M86">
        <v>139</v>
      </c>
      <c r="N86" s="2">
        <v>1.1029449352816401</v>
      </c>
      <c r="O86" s="2">
        <v>0.243120899861758</v>
      </c>
    </row>
    <row r="87" spans="1:30" x14ac:dyDescent="0.45">
      <c r="A87" t="s">
        <v>39</v>
      </c>
      <c r="B87">
        <v>6999</v>
      </c>
      <c r="C87">
        <v>3703</v>
      </c>
      <c r="D87">
        <v>123</v>
      </c>
      <c r="E87">
        <v>64</v>
      </c>
      <c r="F87" s="2">
        <v>0.98399144484439005</v>
      </c>
      <c r="G87" s="2">
        <v>0.57180430590939602</v>
      </c>
      <c r="I87" t="s">
        <v>39</v>
      </c>
      <c r="J87">
        <v>7400</v>
      </c>
      <c r="K87">
        <v>3981</v>
      </c>
      <c r="L87">
        <v>120</v>
      </c>
      <c r="M87">
        <v>57</v>
      </c>
      <c r="N87" s="2">
        <v>0.78696881489942705</v>
      </c>
      <c r="O87" s="2">
        <v>0.91838559363627303</v>
      </c>
    </row>
    <row r="88" spans="1:30" x14ac:dyDescent="0.45">
      <c r="A88" s="1" t="s">
        <v>43</v>
      </c>
      <c r="B88" s="1">
        <v>6999</v>
      </c>
      <c r="C88" s="1">
        <v>3703</v>
      </c>
      <c r="D88" s="1">
        <v>229</v>
      </c>
      <c r="E88" s="1">
        <v>136</v>
      </c>
      <c r="F88" s="33">
        <v>1.3688282627439099</v>
      </c>
      <c r="G88" s="33">
        <v>1.2390332785491801E-2</v>
      </c>
      <c r="I88" s="1" t="s">
        <v>43</v>
      </c>
      <c r="J88" s="1">
        <v>7400</v>
      </c>
      <c r="K88" s="1">
        <v>3981</v>
      </c>
      <c r="L88" s="1">
        <v>247</v>
      </c>
      <c r="M88" s="1">
        <v>163</v>
      </c>
      <c r="N88" s="33">
        <v>1.7776987475658399</v>
      </c>
      <c r="O88" s="33">
        <v>1.06663470341039E-5</v>
      </c>
    </row>
    <row r="89" spans="1:30" x14ac:dyDescent="0.45">
      <c r="A89" t="s">
        <v>47</v>
      </c>
      <c r="B89">
        <v>6999</v>
      </c>
      <c r="C89">
        <v>3703</v>
      </c>
      <c r="D89">
        <v>91</v>
      </c>
      <c r="E89">
        <v>47</v>
      </c>
      <c r="F89" s="2">
        <v>0.96386919947232697</v>
      </c>
      <c r="G89" s="2">
        <v>0.61076127736220598</v>
      </c>
      <c r="I89" t="s">
        <v>47</v>
      </c>
      <c r="J89">
        <v>7400</v>
      </c>
      <c r="K89">
        <v>3981</v>
      </c>
      <c r="L89">
        <v>95</v>
      </c>
      <c r="M89">
        <v>52</v>
      </c>
      <c r="N89" s="2">
        <v>1.0551074380996299</v>
      </c>
      <c r="O89" s="2">
        <v>0.43931918901575101</v>
      </c>
    </row>
    <row r="90" spans="1:30" x14ac:dyDescent="0.45">
      <c r="A90" s="1" t="s">
        <v>51</v>
      </c>
      <c r="B90" s="1">
        <v>6999</v>
      </c>
      <c r="C90" s="1">
        <v>3703</v>
      </c>
      <c r="D90" s="1">
        <v>298</v>
      </c>
      <c r="E90" s="1">
        <v>192</v>
      </c>
      <c r="F90" s="33">
        <v>1.7446272195652399</v>
      </c>
      <c r="G90" s="33">
        <v>2.8417644682961599E-6</v>
      </c>
      <c r="I90" t="s">
        <v>51</v>
      </c>
      <c r="J90">
        <v>7400</v>
      </c>
      <c r="K90">
        <v>3981</v>
      </c>
      <c r="L90">
        <v>401</v>
      </c>
      <c r="M90">
        <v>228</v>
      </c>
      <c r="N90" s="2">
        <v>1.2199108886044701</v>
      </c>
      <c r="O90" s="2">
        <v>3.0466215547118699E-2</v>
      </c>
    </row>
    <row r="91" spans="1:30" x14ac:dyDescent="0.45">
      <c r="A91" t="s">
        <v>55</v>
      </c>
      <c r="B91">
        <v>6999</v>
      </c>
      <c r="C91">
        <v>3703</v>
      </c>
      <c r="D91">
        <v>98</v>
      </c>
      <c r="E91">
        <v>48</v>
      </c>
      <c r="F91" s="2">
        <v>0.86520086401535801</v>
      </c>
      <c r="G91" s="2">
        <v>0.792300972582487</v>
      </c>
      <c r="I91" t="s">
        <v>55</v>
      </c>
      <c r="J91">
        <v>7400</v>
      </c>
      <c r="K91">
        <v>3981</v>
      </c>
      <c r="L91">
        <v>110</v>
      </c>
      <c r="M91">
        <v>62</v>
      </c>
      <c r="N91" s="2">
        <v>1.13145994157967</v>
      </c>
      <c r="O91" s="2">
        <v>0.29453570338566099</v>
      </c>
    </row>
    <row r="92" spans="1:30" x14ac:dyDescent="0.45">
      <c r="A92" s="1" t="s">
        <v>59</v>
      </c>
      <c r="B92" s="1">
        <v>6999</v>
      </c>
      <c r="C92" s="1">
        <v>3703</v>
      </c>
      <c r="D92" s="1">
        <v>234</v>
      </c>
      <c r="E92" s="1">
        <v>150</v>
      </c>
      <c r="F92" s="33">
        <v>1.68958875247493</v>
      </c>
      <c r="G92" s="33">
        <v>7.5066494199237105E-5</v>
      </c>
      <c r="I92" t="s">
        <v>59</v>
      </c>
      <c r="J92">
        <v>7400</v>
      </c>
      <c r="K92">
        <v>3981</v>
      </c>
      <c r="L92">
        <v>254</v>
      </c>
      <c r="M92">
        <v>145</v>
      </c>
      <c r="N92" s="2">
        <v>1.1981196550453099</v>
      </c>
      <c r="O92" s="2">
        <v>8.9922493207762993E-2</v>
      </c>
    </row>
    <row r="93" spans="1:30" x14ac:dyDescent="0.45">
      <c r="A93" t="s">
        <v>63</v>
      </c>
      <c r="B93">
        <v>6999</v>
      </c>
      <c r="C93">
        <v>3703</v>
      </c>
      <c r="D93">
        <v>320</v>
      </c>
      <c r="E93">
        <v>167</v>
      </c>
      <c r="F93" s="2">
        <v>1.0217410537609499</v>
      </c>
      <c r="G93" s="2">
        <v>0.448272808358679</v>
      </c>
      <c r="I93" s="1" t="s">
        <v>63</v>
      </c>
      <c r="J93" s="1">
        <v>7400</v>
      </c>
      <c r="K93" s="1">
        <v>3981</v>
      </c>
      <c r="L93" s="1">
        <v>331</v>
      </c>
      <c r="M93" s="1">
        <v>246</v>
      </c>
      <c r="N93" s="33">
        <v>2.7738032259051901</v>
      </c>
      <c r="O93" s="33">
        <v>1.88560859155763E-17</v>
      </c>
    </row>
    <row r="94" spans="1:30" x14ac:dyDescent="0.45">
      <c r="A94" t="s">
        <v>67</v>
      </c>
      <c r="B94">
        <v>6999</v>
      </c>
      <c r="C94">
        <v>3703</v>
      </c>
      <c r="D94">
        <v>265</v>
      </c>
      <c r="E94">
        <v>134</v>
      </c>
      <c r="F94" s="2">
        <v>0.94549855138974903</v>
      </c>
      <c r="G94" s="2">
        <v>0.69516586431975802</v>
      </c>
      <c r="I94" t="s">
        <v>67</v>
      </c>
      <c r="J94">
        <v>7400</v>
      </c>
      <c r="K94">
        <v>3981</v>
      </c>
      <c r="L94">
        <v>276</v>
      </c>
      <c r="M94">
        <v>155</v>
      </c>
      <c r="N94" s="2">
        <v>1.1560839671008301</v>
      </c>
      <c r="O94" s="2">
        <v>0.132678027463592</v>
      </c>
    </row>
    <row r="95" spans="1:30" x14ac:dyDescent="0.45">
      <c r="A95" t="s">
        <v>71</v>
      </c>
      <c r="B95">
        <v>6999</v>
      </c>
      <c r="C95">
        <v>3703</v>
      </c>
      <c r="D95">
        <v>177</v>
      </c>
      <c r="E95">
        <v>96</v>
      </c>
      <c r="F95" s="2">
        <v>1.0878815909286501</v>
      </c>
      <c r="G95" s="2">
        <v>0.31754760943797999</v>
      </c>
      <c r="I95" t="s">
        <v>71</v>
      </c>
      <c r="J95">
        <v>7400</v>
      </c>
      <c r="K95">
        <v>3981</v>
      </c>
      <c r="L95">
        <v>175</v>
      </c>
      <c r="M95">
        <v>78</v>
      </c>
      <c r="N95" s="2">
        <v>0.70053152729789603</v>
      </c>
      <c r="O95" s="2">
        <v>0.991779889477032</v>
      </c>
    </row>
    <row r="96" spans="1:30" x14ac:dyDescent="0.45">
      <c r="A96" s="34" t="s">
        <v>75</v>
      </c>
      <c r="B96">
        <v>6999</v>
      </c>
      <c r="C96">
        <v>3703</v>
      </c>
      <c r="D96" s="34">
        <v>55</v>
      </c>
      <c r="E96" s="34">
        <v>32</v>
      </c>
      <c r="F96" s="2">
        <v>1.2525493376321899</v>
      </c>
      <c r="G96" s="2">
        <v>0.24667236498697101</v>
      </c>
      <c r="I96" s="35" t="s">
        <v>75</v>
      </c>
      <c r="J96" s="1">
        <v>7400</v>
      </c>
      <c r="K96" s="1">
        <v>3981</v>
      </c>
      <c r="L96" s="35">
        <v>57</v>
      </c>
      <c r="M96" s="35">
        <v>42</v>
      </c>
      <c r="N96" s="33">
        <v>2.4491850931226402</v>
      </c>
      <c r="O96" s="33">
        <v>1.37343600830387E-3</v>
      </c>
    </row>
    <row r="97" spans="1:15" x14ac:dyDescent="0.45">
      <c r="A97" t="s">
        <v>80</v>
      </c>
      <c r="B97">
        <v>6999</v>
      </c>
      <c r="C97">
        <v>3703</v>
      </c>
      <c r="D97">
        <v>2</v>
      </c>
      <c r="E97">
        <v>0</v>
      </c>
      <c r="F97" s="2">
        <v>0</v>
      </c>
      <c r="G97" s="2">
        <v>1</v>
      </c>
      <c r="I97" t="s">
        <v>80</v>
      </c>
      <c r="J97">
        <v>7400</v>
      </c>
      <c r="K97">
        <v>3981</v>
      </c>
      <c r="L97">
        <v>2</v>
      </c>
      <c r="M97">
        <v>0</v>
      </c>
      <c r="N97" s="2">
        <v>0</v>
      </c>
      <c r="O97" s="2">
        <v>1</v>
      </c>
    </row>
    <row r="98" spans="1:15" x14ac:dyDescent="0.45">
      <c r="A98" s="1" t="s">
        <v>84</v>
      </c>
      <c r="B98" s="1">
        <v>6999</v>
      </c>
      <c r="C98" s="1">
        <v>3703</v>
      </c>
      <c r="D98" s="1">
        <v>447</v>
      </c>
      <c r="E98" s="1">
        <v>257</v>
      </c>
      <c r="F98" s="33">
        <v>1.3199973499717399</v>
      </c>
      <c r="G98" s="33">
        <v>2.74322105150862E-3</v>
      </c>
      <c r="I98" s="1" t="s">
        <v>84</v>
      </c>
      <c r="J98" s="1">
        <v>7400</v>
      </c>
      <c r="K98" s="1">
        <v>3981</v>
      </c>
      <c r="L98" s="1">
        <v>507</v>
      </c>
      <c r="M98" s="1">
        <v>307</v>
      </c>
      <c r="N98" s="33">
        <v>1.4730842799609001</v>
      </c>
      <c r="O98" s="33">
        <v>1.9062508129936299E-5</v>
      </c>
    </row>
    <row r="99" spans="1:15" x14ac:dyDescent="0.45">
      <c r="A99" s="1" t="s">
        <v>88</v>
      </c>
      <c r="B99" s="1">
        <v>6999</v>
      </c>
      <c r="C99" s="1">
        <v>3703</v>
      </c>
      <c r="D99" s="1">
        <v>126</v>
      </c>
      <c r="E99" s="1">
        <v>87</v>
      </c>
      <c r="F99" s="33">
        <v>2.0627594513233101</v>
      </c>
      <c r="G99" s="33">
        <v>8.2670796890577702E-5</v>
      </c>
      <c r="I99" s="1" t="s">
        <v>88</v>
      </c>
      <c r="J99" s="1">
        <v>7400</v>
      </c>
      <c r="K99" s="1">
        <v>3981</v>
      </c>
      <c r="L99" s="1">
        <v>143</v>
      </c>
      <c r="M99" s="1">
        <v>96</v>
      </c>
      <c r="N99" s="33">
        <v>1.8231665576079901</v>
      </c>
      <c r="O99" s="33">
        <v>4.1089964777476498E-4</v>
      </c>
    </row>
    <row r="100" spans="1:15" x14ac:dyDescent="0.45">
      <c r="A100" t="s">
        <v>93</v>
      </c>
      <c r="B100">
        <v>6999</v>
      </c>
      <c r="C100">
        <v>3703</v>
      </c>
      <c r="D100">
        <v>139</v>
      </c>
      <c r="E100">
        <v>84</v>
      </c>
      <c r="F100" s="2">
        <v>1.4031297328832499</v>
      </c>
      <c r="G100" s="2">
        <v>3.1210738661271099E-2</v>
      </c>
      <c r="I100" s="1" t="s">
        <v>93</v>
      </c>
      <c r="J100" s="1">
        <v>7400</v>
      </c>
      <c r="K100" s="1">
        <v>3981</v>
      </c>
      <c r="L100" s="1">
        <v>168</v>
      </c>
      <c r="M100" s="1">
        <v>108</v>
      </c>
      <c r="N100" s="33">
        <v>1.61120315183895</v>
      </c>
      <c r="O100" s="33">
        <v>1.8567341433363999E-3</v>
      </c>
    </row>
    <row r="101" spans="1:15" x14ac:dyDescent="0.45">
      <c r="A101" s="1" t="s">
        <v>101</v>
      </c>
      <c r="B101" s="1">
        <v>6999</v>
      </c>
      <c r="C101" s="1">
        <v>3703</v>
      </c>
      <c r="D101" s="1">
        <v>1052</v>
      </c>
      <c r="E101" s="1">
        <v>594</v>
      </c>
      <c r="F101" s="33">
        <v>1.43160272208952</v>
      </c>
      <c r="G101" s="33">
        <v>4.3973820108975602E-8</v>
      </c>
      <c r="I101" s="1" t="s">
        <v>101</v>
      </c>
      <c r="J101" s="1">
        <v>7400</v>
      </c>
      <c r="K101" s="1">
        <v>3981</v>
      </c>
      <c r="L101" s="1">
        <v>1162</v>
      </c>
      <c r="M101" s="1">
        <v>653</v>
      </c>
      <c r="N101" s="33">
        <v>1.3734325707903301</v>
      </c>
      <c r="O101" s="33">
        <v>3.6011119401714797E-7</v>
      </c>
    </row>
    <row r="102" spans="1:15" x14ac:dyDescent="0.45">
      <c r="A102" t="s">
        <v>105</v>
      </c>
      <c r="B102">
        <v>6999</v>
      </c>
      <c r="C102">
        <v>3703</v>
      </c>
      <c r="D102">
        <v>323</v>
      </c>
      <c r="E102">
        <v>169</v>
      </c>
      <c r="F102" s="2">
        <v>1.0281564162832499</v>
      </c>
      <c r="G102" s="2">
        <v>0.42622095501664697</v>
      </c>
      <c r="I102" t="s">
        <v>105</v>
      </c>
      <c r="J102">
        <v>7400</v>
      </c>
      <c r="K102">
        <v>3981</v>
      </c>
      <c r="L102">
        <v>332</v>
      </c>
      <c r="M102">
        <v>192</v>
      </c>
      <c r="N102" s="2">
        <v>1.2562887591173999</v>
      </c>
      <c r="O102" s="2">
        <v>2.4987791306146E-2</v>
      </c>
    </row>
    <row r="103" spans="1:15" x14ac:dyDescent="0.45">
      <c r="A103" t="s">
        <v>109</v>
      </c>
      <c r="B103">
        <v>6999</v>
      </c>
      <c r="C103">
        <v>3703</v>
      </c>
      <c r="D103">
        <v>330</v>
      </c>
      <c r="E103">
        <v>174</v>
      </c>
      <c r="F103" s="2">
        <v>1.0474389528019099</v>
      </c>
      <c r="G103" s="2">
        <v>0.36181726701980799</v>
      </c>
      <c r="I103" t="s">
        <v>109</v>
      </c>
      <c r="J103">
        <v>7400</v>
      </c>
      <c r="K103">
        <v>3981</v>
      </c>
      <c r="L103">
        <v>344</v>
      </c>
      <c r="M103">
        <v>196</v>
      </c>
      <c r="N103" s="2">
        <v>1.2130278857947401</v>
      </c>
      <c r="O103" s="2">
        <v>4.6189856270341799E-2</v>
      </c>
    </row>
    <row r="104" spans="1:15" x14ac:dyDescent="0.45">
      <c r="A104" t="s">
        <v>113</v>
      </c>
      <c r="B104">
        <v>6999</v>
      </c>
      <c r="C104">
        <v>3703</v>
      </c>
      <c r="D104">
        <v>28</v>
      </c>
      <c r="E104">
        <v>17</v>
      </c>
      <c r="F104" s="2">
        <v>1.38438566792249</v>
      </c>
      <c r="G104" s="2">
        <v>0.25790540972856602</v>
      </c>
      <c r="I104" t="s">
        <v>113</v>
      </c>
      <c r="J104">
        <v>7400</v>
      </c>
      <c r="K104">
        <v>3981</v>
      </c>
      <c r="L104">
        <v>35</v>
      </c>
      <c r="M104">
        <v>20</v>
      </c>
      <c r="N104" s="2">
        <v>1.1525485062629499</v>
      </c>
      <c r="O104" s="2">
        <v>0.40488041423339199</v>
      </c>
    </row>
    <row r="105" spans="1:15" x14ac:dyDescent="0.45">
      <c r="A105" t="s">
        <v>117</v>
      </c>
      <c r="B105">
        <v>6999</v>
      </c>
      <c r="C105">
        <v>3703</v>
      </c>
      <c r="D105">
        <v>3</v>
      </c>
      <c r="E105">
        <v>2</v>
      </c>
      <c r="F105" s="2">
        <v>1.7815333200119601</v>
      </c>
      <c r="G105" s="2">
        <v>0.54334443986419501</v>
      </c>
      <c r="I105" t="s">
        <v>117</v>
      </c>
      <c r="J105">
        <v>7400</v>
      </c>
      <c r="K105">
        <v>3981</v>
      </c>
      <c r="L105">
        <v>5</v>
      </c>
      <c r="M105">
        <v>3</v>
      </c>
      <c r="N105" s="2">
        <v>1.28954733291924</v>
      </c>
      <c r="O105" s="2">
        <v>0.57054084860416998</v>
      </c>
    </row>
    <row r="106" spans="1:15" x14ac:dyDescent="0.45">
      <c r="A106" t="s">
        <v>121</v>
      </c>
      <c r="B106">
        <v>6999</v>
      </c>
      <c r="C106">
        <v>3703</v>
      </c>
      <c r="D106">
        <v>21</v>
      </c>
      <c r="E106">
        <v>11</v>
      </c>
      <c r="F106" s="2">
        <v>0.98231252077302</v>
      </c>
      <c r="G106" s="2">
        <v>0.60355426035890103</v>
      </c>
      <c r="I106" t="s">
        <v>121</v>
      </c>
      <c r="J106">
        <v>7400</v>
      </c>
      <c r="K106">
        <v>3981</v>
      </c>
      <c r="L106">
        <v>22</v>
      </c>
      <c r="M106">
        <v>13</v>
      </c>
      <c r="N106" s="2">
        <v>1.24601387010064</v>
      </c>
      <c r="O106" s="2">
        <v>0.38687510241689099</v>
      </c>
    </row>
    <row r="107" spans="1:15" x14ac:dyDescent="0.45">
      <c r="A107" t="s">
        <v>125</v>
      </c>
      <c r="B107">
        <v>6999</v>
      </c>
      <c r="C107">
        <v>3703</v>
      </c>
      <c r="D107">
        <v>106</v>
      </c>
      <c r="E107">
        <v>50</v>
      </c>
      <c r="F107" s="2">
        <v>0.80416107171083295</v>
      </c>
      <c r="G107" s="2">
        <v>0.88718540895436504</v>
      </c>
      <c r="I107" t="s">
        <v>125</v>
      </c>
      <c r="J107">
        <v>7400</v>
      </c>
      <c r="K107">
        <v>3981</v>
      </c>
      <c r="L107">
        <v>98</v>
      </c>
      <c r="M107">
        <v>62</v>
      </c>
      <c r="N107" s="2">
        <v>1.5138339709030599</v>
      </c>
      <c r="O107" s="2">
        <v>2.94866873932981E-2</v>
      </c>
    </row>
    <row r="108" spans="1:15" x14ac:dyDescent="0.45">
      <c r="A108" t="s">
        <v>3411</v>
      </c>
      <c r="D108">
        <v>2191</v>
      </c>
      <c r="I108" t="s">
        <v>3411</v>
      </c>
      <c r="L108">
        <v>2185</v>
      </c>
    </row>
    <row r="110" spans="1:15" x14ac:dyDescent="0.45">
      <c r="A110" t="s">
        <v>3374</v>
      </c>
      <c r="I110" t="s">
        <v>2365</v>
      </c>
    </row>
    <row r="111" spans="1:15" x14ac:dyDescent="0.45">
      <c r="A111" t="s">
        <v>3392</v>
      </c>
      <c r="B111" t="s">
        <v>3389</v>
      </c>
      <c r="C111" t="s">
        <v>3400</v>
      </c>
      <c r="D111" t="s">
        <v>3397</v>
      </c>
      <c r="E111" t="s">
        <v>3401</v>
      </c>
      <c r="F111" t="s">
        <v>3402</v>
      </c>
      <c r="G111" t="s">
        <v>3403</v>
      </c>
      <c r="I111" t="s">
        <v>3392</v>
      </c>
      <c r="J111" t="s">
        <v>3389</v>
      </c>
      <c r="K111" t="s">
        <v>3400</v>
      </c>
      <c r="L111" t="s">
        <v>3397</v>
      </c>
      <c r="M111" t="s">
        <v>3401</v>
      </c>
      <c r="N111" t="s">
        <v>3402</v>
      </c>
      <c r="O111" t="s">
        <v>3403</v>
      </c>
    </row>
    <row r="112" spans="1:15" x14ac:dyDescent="0.45">
      <c r="A112" s="1" t="s">
        <v>18</v>
      </c>
      <c r="B112" s="1">
        <v>8393</v>
      </c>
      <c r="C112" s="1">
        <v>4276</v>
      </c>
      <c r="D112" s="1">
        <v>269</v>
      </c>
      <c r="E112" s="1">
        <v>165</v>
      </c>
      <c r="F112" s="33">
        <v>1.6122951462794199</v>
      </c>
      <c r="G112" s="33">
        <v>9.0954626037548702E-5</v>
      </c>
      <c r="I112" t="s">
        <v>18</v>
      </c>
      <c r="J112">
        <v>5639</v>
      </c>
      <c r="K112">
        <v>2834</v>
      </c>
      <c r="L112">
        <v>234</v>
      </c>
      <c r="M112">
        <v>99</v>
      </c>
      <c r="N112" s="2">
        <v>0.74249086587250501</v>
      </c>
      <c r="O112" s="2">
        <v>0.98879927514800103</v>
      </c>
    </row>
    <row r="113" spans="1:15" x14ac:dyDescent="0.45">
      <c r="A113" t="s">
        <v>31</v>
      </c>
      <c r="B113">
        <v>8393</v>
      </c>
      <c r="C113">
        <v>4276</v>
      </c>
      <c r="D113">
        <v>97</v>
      </c>
      <c r="E113">
        <v>46</v>
      </c>
      <c r="F113" s="2">
        <v>0.87681401218525501</v>
      </c>
      <c r="G113" s="2">
        <v>0.77197339094691797</v>
      </c>
      <c r="I113" t="s">
        <v>31</v>
      </c>
      <c r="J113">
        <v>5639</v>
      </c>
      <c r="K113">
        <v>2834</v>
      </c>
      <c r="L113">
        <v>85</v>
      </c>
      <c r="M113">
        <v>51</v>
      </c>
      <c r="N113" s="2">
        <v>1.5209005012388099</v>
      </c>
      <c r="O113" s="2">
        <v>3.6894936600537102E-2</v>
      </c>
    </row>
    <row r="114" spans="1:15" x14ac:dyDescent="0.45">
      <c r="A114" t="s">
        <v>35</v>
      </c>
      <c r="B114">
        <v>8393</v>
      </c>
      <c r="C114">
        <v>4276</v>
      </c>
      <c r="D114">
        <v>326</v>
      </c>
      <c r="E114">
        <v>166</v>
      </c>
      <c r="F114" s="2">
        <v>1.04078937707454</v>
      </c>
      <c r="G114" s="2">
        <v>0.38309634437148399</v>
      </c>
      <c r="I114" s="1" t="s">
        <v>35</v>
      </c>
      <c r="J114" s="1">
        <v>5639</v>
      </c>
      <c r="K114" s="1">
        <v>2834</v>
      </c>
      <c r="L114" s="1">
        <v>214</v>
      </c>
      <c r="M114" s="1">
        <v>149</v>
      </c>
      <c r="N114" s="33">
        <v>2.4661115871364099</v>
      </c>
      <c r="O114" s="33">
        <v>3.65621760812344E-10</v>
      </c>
    </row>
    <row r="115" spans="1:15" x14ac:dyDescent="0.45">
      <c r="A115" s="1" t="s">
        <v>39</v>
      </c>
      <c r="B115" s="1">
        <v>8393</v>
      </c>
      <c r="C115" s="1">
        <v>4276</v>
      </c>
      <c r="D115" s="1">
        <v>152</v>
      </c>
      <c r="E115" s="1">
        <v>101</v>
      </c>
      <c r="F115" s="33">
        <v>1.9764322520009201</v>
      </c>
      <c r="G115" s="33">
        <v>3.7568941479223199E-5</v>
      </c>
      <c r="I115" s="1" t="s">
        <v>39</v>
      </c>
      <c r="J115" s="1">
        <v>5639</v>
      </c>
      <c r="K115" s="1">
        <v>2834</v>
      </c>
      <c r="L115" s="1">
        <v>112</v>
      </c>
      <c r="M115" s="1">
        <v>68</v>
      </c>
      <c r="N115" s="33">
        <v>1.5805187399362901</v>
      </c>
      <c r="O115" s="33">
        <v>1.14839596272835E-2</v>
      </c>
    </row>
    <row r="116" spans="1:15" x14ac:dyDescent="0.45">
      <c r="A116" t="s">
        <v>43</v>
      </c>
      <c r="B116">
        <v>8393</v>
      </c>
      <c r="C116">
        <v>4276</v>
      </c>
      <c r="D116">
        <v>341</v>
      </c>
      <c r="E116">
        <v>178</v>
      </c>
      <c r="F116" s="2">
        <v>1.1010664372619701</v>
      </c>
      <c r="G116" s="2">
        <v>0.207416944585397</v>
      </c>
      <c r="I116" s="1" t="s">
        <v>43</v>
      </c>
      <c r="J116" s="1">
        <v>5639</v>
      </c>
      <c r="K116" s="1">
        <v>2834</v>
      </c>
      <c r="L116" s="1">
        <v>216</v>
      </c>
      <c r="M116" s="1">
        <v>143</v>
      </c>
      <c r="N116" s="33">
        <v>2.0925695876913202</v>
      </c>
      <c r="O116" s="33">
        <v>1.5487876212777201E-7</v>
      </c>
    </row>
    <row r="117" spans="1:15" x14ac:dyDescent="0.45">
      <c r="A117" t="s">
        <v>47</v>
      </c>
      <c r="B117">
        <v>8393</v>
      </c>
      <c r="C117">
        <v>4276</v>
      </c>
      <c r="D117">
        <v>118</v>
      </c>
      <c r="E117">
        <v>69</v>
      </c>
      <c r="F117" s="2">
        <v>1.38467471481669</v>
      </c>
      <c r="G117" s="2">
        <v>4.9712584865912401E-2</v>
      </c>
      <c r="I117" t="s">
        <v>47</v>
      </c>
      <c r="J117">
        <v>5639</v>
      </c>
      <c r="K117">
        <v>2834</v>
      </c>
      <c r="L117">
        <v>85</v>
      </c>
      <c r="M117">
        <v>52</v>
      </c>
      <c r="N117" s="2">
        <v>1.59940624215793</v>
      </c>
      <c r="O117" s="2">
        <v>2.2211977547782299E-2</v>
      </c>
    </row>
    <row r="118" spans="1:15" x14ac:dyDescent="0.45">
      <c r="A118" t="s">
        <v>51</v>
      </c>
      <c r="B118">
        <v>8393</v>
      </c>
      <c r="C118">
        <v>4276</v>
      </c>
      <c r="D118">
        <v>530</v>
      </c>
      <c r="E118">
        <v>234</v>
      </c>
      <c r="F118" s="2">
        <v>0.79310652019188099</v>
      </c>
      <c r="G118" s="2">
        <v>0.99561642147181795</v>
      </c>
      <c r="I118" s="1" t="s">
        <v>51</v>
      </c>
      <c r="J118" s="1">
        <v>5639</v>
      </c>
      <c r="K118" s="1">
        <v>2834</v>
      </c>
      <c r="L118" s="1">
        <v>284</v>
      </c>
      <c r="M118" s="1">
        <v>165</v>
      </c>
      <c r="N118" s="33">
        <v>1.4809927649469401</v>
      </c>
      <c r="O118" s="33">
        <v>8.2335019031140599E-4</v>
      </c>
    </row>
    <row r="119" spans="1:15" x14ac:dyDescent="0.45">
      <c r="A119" t="s">
        <v>55</v>
      </c>
      <c r="B119">
        <v>8393</v>
      </c>
      <c r="C119">
        <v>4276</v>
      </c>
      <c r="D119">
        <v>122</v>
      </c>
      <c r="E119">
        <v>52</v>
      </c>
      <c r="F119" s="2">
        <v>0.72090517847316404</v>
      </c>
      <c r="G119" s="2">
        <v>0.96967588427141305</v>
      </c>
      <c r="I119" t="s">
        <v>55</v>
      </c>
      <c r="J119">
        <v>5639</v>
      </c>
      <c r="K119">
        <v>2834</v>
      </c>
      <c r="L119">
        <v>80</v>
      </c>
      <c r="M119">
        <v>44</v>
      </c>
      <c r="N119" s="2">
        <v>1.23225028894557</v>
      </c>
      <c r="O119" s="2">
        <v>0.208479564855578</v>
      </c>
    </row>
    <row r="120" spans="1:15" x14ac:dyDescent="0.45">
      <c r="A120" t="s">
        <v>59</v>
      </c>
      <c r="B120">
        <v>8393</v>
      </c>
      <c r="C120">
        <v>4276</v>
      </c>
      <c r="D120">
        <v>275</v>
      </c>
      <c r="E120">
        <v>138</v>
      </c>
      <c r="F120" s="2">
        <v>1.0024305006046399</v>
      </c>
      <c r="G120" s="2">
        <v>0.51656364671753097</v>
      </c>
      <c r="I120" s="1" t="s">
        <v>59</v>
      </c>
      <c r="J120" s="1">
        <v>5639</v>
      </c>
      <c r="K120" s="1">
        <v>2834</v>
      </c>
      <c r="L120" s="1">
        <v>219</v>
      </c>
      <c r="M120" s="1">
        <v>139</v>
      </c>
      <c r="N120" s="33">
        <v>1.8462471721978799</v>
      </c>
      <c r="O120" s="33">
        <v>8.40909910225803E-6</v>
      </c>
    </row>
    <row r="121" spans="1:15" x14ac:dyDescent="0.45">
      <c r="A121" s="1" t="s">
        <v>63</v>
      </c>
      <c r="B121" s="1">
        <v>8393</v>
      </c>
      <c r="C121" s="1">
        <v>4276</v>
      </c>
      <c r="D121" s="1">
        <v>390</v>
      </c>
      <c r="E121" s="1">
        <v>271</v>
      </c>
      <c r="F121" s="33">
        <v>2.4271961087963598</v>
      </c>
      <c r="G121" s="33">
        <v>1.42093917369972E-16</v>
      </c>
      <c r="I121" t="s">
        <v>63</v>
      </c>
      <c r="J121">
        <v>5639</v>
      </c>
      <c r="K121">
        <v>2834</v>
      </c>
      <c r="L121">
        <v>285</v>
      </c>
      <c r="M121">
        <v>81</v>
      </c>
      <c r="N121" s="2">
        <v>0.38687936920293298</v>
      </c>
      <c r="O121" s="2">
        <v>0.99999999999996803</v>
      </c>
    </row>
    <row r="122" spans="1:15" x14ac:dyDescent="0.45">
      <c r="A122" t="s">
        <v>67</v>
      </c>
      <c r="B122">
        <v>8393</v>
      </c>
      <c r="C122">
        <v>4276</v>
      </c>
      <c r="D122">
        <v>384</v>
      </c>
      <c r="E122">
        <v>176</v>
      </c>
      <c r="F122" s="2">
        <v>0.843076101987978</v>
      </c>
      <c r="G122" s="2">
        <v>0.95390622993628504</v>
      </c>
      <c r="I122" t="s">
        <v>67</v>
      </c>
      <c r="J122">
        <v>5639</v>
      </c>
      <c r="K122">
        <v>2834</v>
      </c>
      <c r="L122">
        <v>251</v>
      </c>
      <c r="M122">
        <v>126</v>
      </c>
      <c r="N122" s="2">
        <v>1.0444868610003399</v>
      </c>
      <c r="O122" s="2">
        <v>0.39248948311812099</v>
      </c>
    </row>
    <row r="123" spans="1:15" x14ac:dyDescent="0.45">
      <c r="A123" t="s">
        <v>71</v>
      </c>
      <c r="B123">
        <v>8393</v>
      </c>
      <c r="C123">
        <v>4276</v>
      </c>
      <c r="D123">
        <v>216</v>
      </c>
      <c r="E123">
        <v>106</v>
      </c>
      <c r="F123" s="2">
        <v>0.95045185716981395</v>
      </c>
      <c r="G123" s="2">
        <v>0.66910389498172196</v>
      </c>
      <c r="I123" t="s">
        <v>71</v>
      </c>
      <c r="J123">
        <v>5639</v>
      </c>
      <c r="K123">
        <v>2834</v>
      </c>
      <c r="L123">
        <v>165</v>
      </c>
      <c r="M123">
        <v>94</v>
      </c>
      <c r="N123" s="2">
        <v>1.36638390888589</v>
      </c>
      <c r="O123" s="2">
        <v>2.9555187731314998E-2</v>
      </c>
    </row>
    <row r="124" spans="1:15" x14ac:dyDescent="0.45">
      <c r="A124" s="34" t="s">
        <v>75</v>
      </c>
      <c r="B124">
        <v>8393</v>
      </c>
      <c r="C124">
        <v>4276</v>
      </c>
      <c r="D124" s="34">
        <v>67</v>
      </c>
      <c r="E124" s="34">
        <v>34</v>
      </c>
      <c r="F124" s="2">
        <v>1.00016293651585</v>
      </c>
      <c r="G124" s="2">
        <v>0.54869159836660897</v>
      </c>
      <c r="I124" s="34" t="s">
        <v>75</v>
      </c>
      <c r="J124">
        <v>5639</v>
      </c>
      <c r="K124">
        <v>2834</v>
      </c>
      <c r="L124" s="34">
        <v>54</v>
      </c>
      <c r="M124" s="34">
        <v>34</v>
      </c>
      <c r="N124" s="2">
        <v>1.7113657969660401</v>
      </c>
      <c r="O124" s="2">
        <v>3.6731553130167703E-2</v>
      </c>
    </row>
    <row r="125" spans="1:15" x14ac:dyDescent="0.45">
      <c r="A125" t="s">
        <v>80</v>
      </c>
      <c r="B125">
        <v>8393</v>
      </c>
      <c r="C125">
        <v>4276</v>
      </c>
      <c r="D125">
        <v>2</v>
      </c>
      <c r="E125">
        <v>2</v>
      </c>
      <c r="F125" s="2" t="s">
        <v>3418</v>
      </c>
      <c r="G125" s="2">
        <v>0.25940846882454599</v>
      </c>
      <c r="I125" t="s">
        <v>80</v>
      </c>
      <c r="J125">
        <v>5639</v>
      </c>
      <c r="K125">
        <v>2834</v>
      </c>
      <c r="L125">
        <v>1</v>
      </c>
      <c r="M125">
        <v>1</v>
      </c>
      <c r="N125" s="2" t="s">
        <v>3418</v>
      </c>
      <c r="O125" s="2">
        <v>0.50248226950349095</v>
      </c>
    </row>
    <row r="126" spans="1:15" x14ac:dyDescent="0.45">
      <c r="A126" s="1" t="s">
        <v>84</v>
      </c>
      <c r="B126" s="1">
        <v>8393</v>
      </c>
      <c r="C126" s="1">
        <v>4276</v>
      </c>
      <c r="D126" s="1">
        <v>512</v>
      </c>
      <c r="E126" s="1">
        <v>292</v>
      </c>
      <c r="F126" s="33">
        <v>1.3955065465427701</v>
      </c>
      <c r="G126" s="33">
        <v>1.6160647215498699E-4</v>
      </c>
      <c r="I126" t="s">
        <v>84</v>
      </c>
      <c r="J126">
        <v>5639</v>
      </c>
      <c r="K126">
        <v>2834</v>
      </c>
      <c r="L126">
        <v>386</v>
      </c>
      <c r="M126">
        <v>181</v>
      </c>
      <c r="N126" s="2">
        <v>0.92556327539246797</v>
      </c>
      <c r="O126" s="2">
        <v>0.78404222721556305</v>
      </c>
    </row>
    <row r="127" spans="1:15" x14ac:dyDescent="0.45">
      <c r="A127" t="s">
        <v>88</v>
      </c>
      <c r="B127">
        <v>8393</v>
      </c>
      <c r="C127">
        <v>4276</v>
      </c>
      <c r="D127">
        <v>173</v>
      </c>
      <c r="E127">
        <v>89</v>
      </c>
      <c r="F127" s="2">
        <v>1.04308329280503</v>
      </c>
      <c r="G127" s="2">
        <v>0.42179075905616498</v>
      </c>
      <c r="I127" t="s">
        <v>88</v>
      </c>
      <c r="J127">
        <v>5639</v>
      </c>
      <c r="K127">
        <v>2834</v>
      </c>
      <c r="L127">
        <v>112</v>
      </c>
      <c r="M127">
        <v>58</v>
      </c>
      <c r="N127" s="2">
        <v>1.08680491190477</v>
      </c>
      <c r="O127" s="2">
        <v>0.36668926785241401</v>
      </c>
    </row>
    <row r="128" spans="1:15" x14ac:dyDescent="0.45">
      <c r="A128" t="s">
        <v>93</v>
      </c>
      <c r="B128">
        <v>8393</v>
      </c>
      <c r="C128">
        <v>4276</v>
      </c>
      <c r="D128">
        <v>304</v>
      </c>
      <c r="E128">
        <v>118</v>
      </c>
      <c r="F128" s="2">
        <v>0.61781710993064298</v>
      </c>
      <c r="G128" s="2">
        <v>0.999981960828355</v>
      </c>
      <c r="I128" s="1" t="s">
        <v>93</v>
      </c>
      <c r="J128" s="1">
        <v>5639</v>
      </c>
      <c r="K128" s="1">
        <v>2834</v>
      </c>
      <c r="L128" s="1">
        <v>132</v>
      </c>
      <c r="M128" s="1">
        <v>79</v>
      </c>
      <c r="N128" s="33">
        <v>1.5315618411189</v>
      </c>
      <c r="O128" s="33">
        <v>1.04929479550594E-2</v>
      </c>
    </row>
    <row r="129" spans="1:15" x14ac:dyDescent="0.45">
      <c r="A129" s="1" t="s">
        <v>101</v>
      </c>
      <c r="B129" s="1">
        <v>8393</v>
      </c>
      <c r="C129" s="1">
        <v>4276</v>
      </c>
      <c r="D129" s="1">
        <v>2077</v>
      </c>
      <c r="E129" s="1">
        <v>1005</v>
      </c>
      <c r="F129" s="33">
        <v>1.1607471076911899</v>
      </c>
      <c r="G129" s="33">
        <v>1.5033246557778299E-3</v>
      </c>
      <c r="I129" t="s">
        <v>101</v>
      </c>
      <c r="J129">
        <v>5639</v>
      </c>
      <c r="K129">
        <v>2834</v>
      </c>
      <c r="L129">
        <v>989</v>
      </c>
      <c r="M129">
        <v>467</v>
      </c>
      <c r="N129" s="2">
        <v>1.03940745028236</v>
      </c>
      <c r="O129" s="2">
        <v>0.30125201401164597</v>
      </c>
    </row>
    <row r="130" spans="1:15" x14ac:dyDescent="0.45">
      <c r="A130" s="1" t="s">
        <v>105</v>
      </c>
      <c r="B130" s="1">
        <v>8393</v>
      </c>
      <c r="C130" s="1">
        <v>4276</v>
      </c>
      <c r="D130" s="1">
        <v>373</v>
      </c>
      <c r="E130" s="1">
        <v>209</v>
      </c>
      <c r="F130" s="33">
        <v>1.3041134482830401</v>
      </c>
      <c r="G130" s="33">
        <v>7.2197290510553902E-3</v>
      </c>
      <c r="I130" t="s">
        <v>105</v>
      </c>
      <c r="J130">
        <v>5639</v>
      </c>
      <c r="K130">
        <v>2834</v>
      </c>
      <c r="L130">
        <v>302</v>
      </c>
      <c r="M130">
        <v>156</v>
      </c>
      <c r="N130" s="2">
        <v>1.1231314028297501</v>
      </c>
      <c r="O130" s="2">
        <v>0.17790940847794601</v>
      </c>
    </row>
    <row r="131" spans="1:15" x14ac:dyDescent="0.45">
      <c r="A131" s="1" t="s">
        <v>109</v>
      </c>
      <c r="B131" s="1">
        <v>8393</v>
      </c>
      <c r="C131" s="1">
        <v>4276</v>
      </c>
      <c r="D131" s="1">
        <v>383</v>
      </c>
      <c r="E131" s="1">
        <v>249</v>
      </c>
      <c r="F131" s="33">
        <v>1.9526392911877699</v>
      </c>
      <c r="G131" s="33">
        <v>2.6816745174179099E-10</v>
      </c>
      <c r="I131" t="s">
        <v>109</v>
      </c>
      <c r="J131">
        <v>5639</v>
      </c>
      <c r="K131">
        <v>2834</v>
      </c>
      <c r="L131">
        <v>311</v>
      </c>
      <c r="M131">
        <v>135</v>
      </c>
      <c r="N131" s="2">
        <v>0.78555298496492398</v>
      </c>
      <c r="O131" s="2">
        <v>0.98294897883133703</v>
      </c>
    </row>
    <row r="132" spans="1:15" x14ac:dyDescent="0.45">
      <c r="A132" t="s">
        <v>113</v>
      </c>
      <c r="B132">
        <v>8393</v>
      </c>
      <c r="C132">
        <v>4276</v>
      </c>
      <c r="D132">
        <v>33</v>
      </c>
      <c r="E132">
        <v>13</v>
      </c>
      <c r="F132" s="2">
        <v>0.626710098279467</v>
      </c>
      <c r="G132" s="2">
        <v>0.93304904399495503</v>
      </c>
      <c r="I132" t="s">
        <v>113</v>
      </c>
      <c r="J132">
        <v>5639</v>
      </c>
      <c r="K132">
        <v>2834</v>
      </c>
      <c r="L132">
        <v>31</v>
      </c>
      <c r="M132">
        <v>14</v>
      </c>
      <c r="N132" s="2">
        <v>0.81830322405713296</v>
      </c>
      <c r="O132" s="2">
        <v>0.76861725607037701</v>
      </c>
    </row>
    <row r="133" spans="1:15" x14ac:dyDescent="0.45">
      <c r="A133" t="s">
        <v>117</v>
      </c>
      <c r="B133">
        <v>8393</v>
      </c>
      <c r="C133">
        <v>4276</v>
      </c>
      <c r="D133">
        <v>5</v>
      </c>
      <c r="E133">
        <v>3</v>
      </c>
      <c r="F133" s="2">
        <v>1.44552022488789</v>
      </c>
      <c r="G133" s="2">
        <v>0.51741914885096096</v>
      </c>
      <c r="I133" t="s">
        <v>117</v>
      </c>
      <c r="J133">
        <v>5639</v>
      </c>
      <c r="K133">
        <v>2834</v>
      </c>
      <c r="L133">
        <v>4</v>
      </c>
      <c r="M133">
        <v>3</v>
      </c>
      <c r="N133" s="2">
        <v>2.9742427892393102</v>
      </c>
      <c r="O133" s="2">
        <v>0.315898283510747</v>
      </c>
    </row>
    <row r="134" spans="1:15" x14ac:dyDescent="0.45">
      <c r="A134" t="s">
        <v>121</v>
      </c>
      <c r="B134">
        <v>8393</v>
      </c>
      <c r="C134">
        <v>4276</v>
      </c>
      <c r="D134">
        <v>25</v>
      </c>
      <c r="E134">
        <v>9</v>
      </c>
      <c r="F134" s="2">
        <v>0.54184586208267604</v>
      </c>
      <c r="G134" s="2">
        <v>0.95546639445597503</v>
      </c>
      <c r="I134" t="s">
        <v>121</v>
      </c>
      <c r="J134">
        <v>5639</v>
      </c>
      <c r="K134">
        <v>2834</v>
      </c>
      <c r="L134">
        <v>20</v>
      </c>
      <c r="M134">
        <v>6</v>
      </c>
      <c r="N134" s="2">
        <v>0.42391298516034098</v>
      </c>
      <c r="O134" s="2">
        <v>0.98036419597170998</v>
      </c>
    </row>
    <row r="135" spans="1:15" x14ac:dyDescent="0.45">
      <c r="A135" s="1" t="s">
        <v>125</v>
      </c>
      <c r="B135" s="1">
        <v>8393</v>
      </c>
      <c r="C135" s="1">
        <v>4276</v>
      </c>
      <c r="D135" s="1">
        <v>116</v>
      </c>
      <c r="E135" s="1">
        <v>79</v>
      </c>
      <c r="F135" s="33">
        <v>2.1156133136086801</v>
      </c>
      <c r="G135" s="33">
        <v>8.1615950465872006E-5</v>
      </c>
      <c r="I135" t="s">
        <v>125</v>
      </c>
      <c r="J135">
        <v>5639</v>
      </c>
      <c r="K135">
        <v>2834</v>
      </c>
      <c r="L135">
        <v>102</v>
      </c>
      <c r="M135">
        <v>62</v>
      </c>
      <c r="N135" s="2">
        <v>1.5806180993461501</v>
      </c>
      <c r="O135" s="2">
        <v>1.52785748954375E-2</v>
      </c>
    </row>
    <row r="136" spans="1:15" x14ac:dyDescent="0.45">
      <c r="A136" t="s">
        <v>3411</v>
      </c>
      <c r="D136">
        <v>1452</v>
      </c>
      <c r="I136" t="s">
        <v>3411</v>
      </c>
      <c r="L136">
        <v>1188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DD81F-E08B-4A50-B046-3BB890783803}">
  <dimension ref="A1:V71"/>
  <sheetViews>
    <sheetView tabSelected="1" workbookViewId="0">
      <selection activeCell="A5" sqref="A5"/>
    </sheetView>
  </sheetViews>
  <sheetFormatPr defaultRowHeight="13.8" x14ac:dyDescent="0.45"/>
  <cols>
    <col min="1" max="1" width="25.6484375" bestFit="1" customWidth="1"/>
    <col min="13" max="13" width="8.046875" bestFit="1" customWidth="1"/>
    <col min="14" max="14" width="6.6484375" bestFit="1" customWidth="1"/>
    <col min="15" max="15" width="7.6484375" bestFit="1" customWidth="1"/>
    <col min="16" max="16" width="6.6484375" bestFit="1" customWidth="1"/>
    <col min="17" max="17" width="5.796875" bestFit="1" customWidth="1"/>
    <col min="18" max="18" width="7.046875" bestFit="1" customWidth="1"/>
    <col min="19" max="19" width="6.6484375" bestFit="1" customWidth="1"/>
    <col min="20" max="20" width="7.6484375" bestFit="1" customWidth="1"/>
    <col min="21" max="21" width="6.6484375" bestFit="1" customWidth="1"/>
    <col min="22" max="22" width="5.796875" bestFit="1" customWidth="1"/>
  </cols>
  <sheetData>
    <row r="1" spans="1:22" x14ac:dyDescent="0.45">
      <c r="A1" t="s">
        <v>3419</v>
      </c>
      <c r="C1" t="s">
        <v>3420</v>
      </c>
      <c r="I1" s="5" t="s">
        <v>3421</v>
      </c>
    </row>
    <row r="2" spans="1:22" x14ac:dyDescent="0.45">
      <c r="A2" t="s">
        <v>3422</v>
      </c>
      <c r="B2" t="s">
        <v>3423</v>
      </c>
      <c r="C2" t="s">
        <v>14</v>
      </c>
      <c r="D2" t="s">
        <v>3374</v>
      </c>
      <c r="E2" t="s">
        <v>15</v>
      </c>
      <c r="F2" t="s">
        <v>2365</v>
      </c>
      <c r="G2" t="s">
        <v>3424</v>
      </c>
      <c r="I2" s="1" t="s">
        <v>3425</v>
      </c>
    </row>
    <row r="3" spans="1:22" ht="14.1" x14ac:dyDescent="0.5">
      <c r="A3" s="32" t="s">
        <v>3426</v>
      </c>
      <c r="B3">
        <v>56692</v>
      </c>
      <c r="C3" s="5">
        <v>154569</v>
      </c>
      <c r="D3">
        <v>1981622</v>
      </c>
      <c r="E3" s="5">
        <v>332386</v>
      </c>
      <c r="F3" s="5">
        <v>13067</v>
      </c>
      <c r="G3" t="s">
        <v>3427</v>
      </c>
      <c r="I3" t="s">
        <v>3428</v>
      </c>
      <c r="M3" s="36" t="s">
        <v>3429</v>
      </c>
      <c r="N3" s="36" t="s">
        <v>14</v>
      </c>
      <c r="O3" s="36" t="s">
        <v>3374</v>
      </c>
      <c r="P3" s="36" t="s">
        <v>15</v>
      </c>
      <c r="Q3" s="36" t="s">
        <v>2365</v>
      </c>
      <c r="R3" s="36" t="s">
        <v>3429</v>
      </c>
      <c r="S3" s="36" t="s">
        <v>14</v>
      </c>
      <c r="T3" s="36" t="s">
        <v>3374</v>
      </c>
      <c r="U3" s="36" t="s">
        <v>15</v>
      </c>
      <c r="V3" s="36" t="s">
        <v>2365</v>
      </c>
    </row>
    <row r="4" spans="1:22" ht="14.1" x14ac:dyDescent="0.5">
      <c r="A4" s="32" t="s">
        <v>3430</v>
      </c>
      <c r="B4">
        <v>57519</v>
      </c>
      <c r="C4" s="5">
        <v>93504</v>
      </c>
      <c r="D4" s="1">
        <v>1982531</v>
      </c>
      <c r="E4" s="5">
        <v>299646</v>
      </c>
      <c r="F4">
        <v>11661</v>
      </c>
      <c r="G4" t="s">
        <v>3431</v>
      </c>
      <c r="I4" s="13" t="s">
        <v>3432</v>
      </c>
      <c r="M4" s="37" t="s">
        <v>3433</v>
      </c>
      <c r="N4" s="37"/>
      <c r="O4" s="37"/>
      <c r="P4" s="37"/>
      <c r="Q4" s="37"/>
      <c r="R4" s="37" t="s">
        <v>3434</v>
      </c>
      <c r="S4" s="37"/>
      <c r="T4" s="37"/>
      <c r="U4" s="37"/>
      <c r="V4" s="37"/>
    </row>
    <row r="5" spans="1:22" ht="14.1" x14ac:dyDescent="0.5">
      <c r="A5" s="34" t="s">
        <v>3435</v>
      </c>
      <c r="B5">
        <v>0</v>
      </c>
      <c r="C5" s="5">
        <v>153618</v>
      </c>
      <c r="D5">
        <v>0</v>
      </c>
      <c r="E5" s="34">
        <v>328964</v>
      </c>
      <c r="F5" s="5">
        <v>7294</v>
      </c>
      <c r="G5" t="s">
        <v>3436</v>
      </c>
      <c r="I5" s="11" t="s">
        <v>3437</v>
      </c>
      <c r="M5" s="38" t="s">
        <v>3438</v>
      </c>
      <c r="N5" s="39">
        <v>93504</v>
      </c>
      <c r="O5" s="40">
        <v>1982531</v>
      </c>
      <c r="P5" s="39">
        <v>299646</v>
      </c>
      <c r="Q5" s="36">
        <v>11661</v>
      </c>
      <c r="R5" s="38" t="s">
        <v>3439</v>
      </c>
      <c r="S5" s="39">
        <v>63435</v>
      </c>
      <c r="T5" s="39">
        <v>1980515</v>
      </c>
      <c r="U5" s="36">
        <v>291628</v>
      </c>
      <c r="V5" s="36">
        <v>8469</v>
      </c>
    </row>
    <row r="6" spans="1:22" ht="14.1" x14ac:dyDescent="0.5">
      <c r="A6" s="34" t="s">
        <v>3440</v>
      </c>
      <c r="B6">
        <v>59891</v>
      </c>
      <c r="C6" s="5">
        <v>110010</v>
      </c>
      <c r="D6" s="5">
        <v>1982322</v>
      </c>
      <c r="E6">
        <v>329392</v>
      </c>
      <c r="F6" s="5">
        <v>10427</v>
      </c>
      <c r="G6" t="s">
        <v>3441</v>
      </c>
      <c r="I6" s="17" t="s">
        <v>3442</v>
      </c>
      <c r="M6" s="38" t="s">
        <v>3443</v>
      </c>
      <c r="N6" s="39">
        <v>154569</v>
      </c>
      <c r="O6" s="36">
        <v>1981622</v>
      </c>
      <c r="P6" s="39">
        <v>332386</v>
      </c>
      <c r="Q6" s="39">
        <v>13067</v>
      </c>
      <c r="R6" s="38" t="s">
        <v>3444</v>
      </c>
      <c r="S6" s="36">
        <v>115089</v>
      </c>
      <c r="T6" s="39">
        <v>1983016</v>
      </c>
      <c r="U6" s="39">
        <v>64125</v>
      </c>
      <c r="V6" s="39">
        <v>10444</v>
      </c>
    </row>
    <row r="7" spans="1:22" ht="14.1" x14ac:dyDescent="0.5">
      <c r="A7" t="s">
        <v>3445</v>
      </c>
      <c r="B7">
        <v>59567</v>
      </c>
      <c r="C7">
        <v>123976</v>
      </c>
      <c r="D7" s="1">
        <v>1986126</v>
      </c>
      <c r="E7" s="1">
        <v>327221</v>
      </c>
      <c r="F7" s="5">
        <v>9597</v>
      </c>
      <c r="G7" t="s">
        <v>3446</v>
      </c>
      <c r="M7" s="38" t="s">
        <v>3447</v>
      </c>
      <c r="N7" s="39">
        <v>153618</v>
      </c>
      <c r="O7" s="41">
        <v>0</v>
      </c>
      <c r="P7" s="42">
        <v>328964</v>
      </c>
      <c r="Q7" s="39">
        <v>7294</v>
      </c>
      <c r="R7" s="38" t="s">
        <v>3448</v>
      </c>
      <c r="S7" s="41">
        <v>0</v>
      </c>
      <c r="T7" s="36">
        <v>1985597</v>
      </c>
      <c r="U7" s="40">
        <v>299149</v>
      </c>
      <c r="V7" s="39">
        <v>10438</v>
      </c>
    </row>
    <row r="8" spans="1:22" ht="14.4" thickBot="1" x14ac:dyDescent="0.55000000000000004">
      <c r="A8" s="43" t="s">
        <v>3449</v>
      </c>
      <c r="B8" s="43">
        <v>0</v>
      </c>
      <c r="C8" s="43">
        <v>161223</v>
      </c>
      <c r="D8" s="43">
        <v>0</v>
      </c>
      <c r="E8" s="43">
        <v>0</v>
      </c>
      <c r="F8" s="43">
        <v>0</v>
      </c>
      <c r="G8" s="43"/>
      <c r="I8" s="32" t="s">
        <v>3450</v>
      </c>
      <c r="M8" s="38" t="s">
        <v>3451</v>
      </c>
      <c r="N8" s="39">
        <v>110010</v>
      </c>
      <c r="O8" s="39">
        <v>1982322</v>
      </c>
      <c r="P8" s="36">
        <v>329392</v>
      </c>
      <c r="Q8" s="39">
        <v>10427</v>
      </c>
      <c r="R8" s="38" t="s">
        <v>3452</v>
      </c>
      <c r="S8" s="36">
        <v>172680</v>
      </c>
      <c r="T8" s="36">
        <v>1981843</v>
      </c>
      <c r="U8" s="40">
        <v>341532</v>
      </c>
      <c r="V8" s="39">
        <v>13209</v>
      </c>
    </row>
    <row r="9" spans="1:22" ht="14.1" x14ac:dyDescent="0.5">
      <c r="A9" s="13" t="s">
        <v>3453</v>
      </c>
      <c r="B9">
        <v>57512</v>
      </c>
      <c r="C9" s="5">
        <v>135672</v>
      </c>
      <c r="D9">
        <v>1979563</v>
      </c>
      <c r="E9" s="1">
        <v>44190</v>
      </c>
      <c r="F9" s="5">
        <v>12001</v>
      </c>
      <c r="G9" t="s">
        <v>2805</v>
      </c>
      <c r="M9" s="44" t="s">
        <v>3454</v>
      </c>
      <c r="N9" s="36">
        <v>123976</v>
      </c>
      <c r="O9" s="40">
        <v>1986126</v>
      </c>
      <c r="P9" s="40">
        <v>327221</v>
      </c>
      <c r="Q9" s="39">
        <v>9597</v>
      </c>
      <c r="R9" s="38" t="s">
        <v>3455</v>
      </c>
      <c r="S9" s="41">
        <v>0</v>
      </c>
      <c r="T9" s="41">
        <v>0</v>
      </c>
      <c r="U9" s="41">
        <v>0</v>
      </c>
      <c r="V9" s="39">
        <v>8330</v>
      </c>
    </row>
    <row r="10" spans="1:22" ht="14.1" x14ac:dyDescent="0.5">
      <c r="A10" s="45" t="s">
        <v>3456</v>
      </c>
      <c r="B10">
        <v>58436</v>
      </c>
      <c r="C10" s="5">
        <v>7852</v>
      </c>
      <c r="D10" s="5">
        <v>1986096</v>
      </c>
      <c r="E10" s="1">
        <v>301502</v>
      </c>
      <c r="F10" s="5">
        <v>7530</v>
      </c>
      <c r="G10" t="s">
        <v>3217</v>
      </c>
      <c r="M10" s="44" t="s">
        <v>3457</v>
      </c>
      <c r="N10" s="36">
        <v>161223</v>
      </c>
      <c r="O10" s="41">
        <v>0</v>
      </c>
      <c r="P10" s="41">
        <v>0</v>
      </c>
      <c r="Q10" s="41">
        <v>0</v>
      </c>
      <c r="R10" s="38" t="s">
        <v>3458</v>
      </c>
      <c r="S10" s="39">
        <v>93068</v>
      </c>
      <c r="T10" s="41">
        <v>0</v>
      </c>
      <c r="U10" s="36">
        <v>349873</v>
      </c>
      <c r="V10" s="39">
        <v>9949</v>
      </c>
    </row>
    <row r="11" spans="1:22" ht="14.1" x14ac:dyDescent="0.5">
      <c r="A11" s="13" t="s">
        <v>3459</v>
      </c>
      <c r="B11">
        <v>55597</v>
      </c>
      <c r="C11" s="5">
        <v>159581</v>
      </c>
      <c r="D11">
        <v>1983371</v>
      </c>
      <c r="E11">
        <v>327954</v>
      </c>
      <c r="F11">
        <v>9116</v>
      </c>
      <c r="G11" t="s">
        <v>3460</v>
      </c>
      <c r="M11" s="37" t="s">
        <v>3432</v>
      </c>
      <c r="N11" s="37"/>
      <c r="O11" s="37"/>
      <c r="P11" s="37"/>
      <c r="Q11" s="37"/>
      <c r="R11" s="38" t="s">
        <v>3461</v>
      </c>
      <c r="S11" s="39">
        <v>94769</v>
      </c>
      <c r="T11" s="36">
        <v>1983493</v>
      </c>
      <c r="U11" s="39">
        <v>361399</v>
      </c>
      <c r="V11" s="39">
        <v>10796</v>
      </c>
    </row>
    <row r="12" spans="1:22" ht="14.1" x14ac:dyDescent="0.5">
      <c r="A12" s="13" t="s">
        <v>3462</v>
      </c>
      <c r="B12">
        <v>56109</v>
      </c>
      <c r="C12" s="1">
        <v>54131</v>
      </c>
      <c r="D12" s="5">
        <v>1980275</v>
      </c>
      <c r="E12">
        <v>0</v>
      </c>
      <c r="F12">
        <v>7338</v>
      </c>
      <c r="G12" t="s">
        <v>3463</v>
      </c>
      <c r="M12" s="38" t="s">
        <v>3464</v>
      </c>
      <c r="N12" s="39">
        <v>135672</v>
      </c>
      <c r="O12" s="36">
        <v>1979563</v>
      </c>
      <c r="P12" s="40">
        <v>44190</v>
      </c>
      <c r="Q12" s="39">
        <v>12001</v>
      </c>
      <c r="R12" s="38" t="s">
        <v>3465</v>
      </c>
      <c r="S12" s="36">
        <v>145967</v>
      </c>
      <c r="T12" s="41">
        <v>0</v>
      </c>
      <c r="U12" s="39">
        <v>328652</v>
      </c>
      <c r="V12" s="36">
        <v>7483</v>
      </c>
    </row>
    <row r="13" spans="1:22" ht="14.1" x14ac:dyDescent="0.5">
      <c r="A13" s="13" t="s">
        <v>3466</v>
      </c>
      <c r="B13">
        <v>58708</v>
      </c>
      <c r="C13" s="1">
        <v>164464</v>
      </c>
      <c r="D13" s="5">
        <v>1986295</v>
      </c>
      <c r="E13" s="1">
        <v>330674</v>
      </c>
      <c r="F13">
        <v>11983</v>
      </c>
      <c r="G13" t="s">
        <v>3467</v>
      </c>
      <c r="M13" s="38" t="s">
        <v>3468</v>
      </c>
      <c r="N13" s="39">
        <v>7852</v>
      </c>
      <c r="O13" s="39">
        <v>1986096</v>
      </c>
      <c r="P13" s="40">
        <v>301502</v>
      </c>
      <c r="Q13" s="39">
        <v>7530</v>
      </c>
      <c r="R13" s="38" t="s">
        <v>3469</v>
      </c>
      <c r="S13" s="40">
        <v>168580</v>
      </c>
      <c r="T13" s="39">
        <v>1978797</v>
      </c>
      <c r="U13" s="39">
        <v>330804</v>
      </c>
      <c r="V13" s="36">
        <v>10556</v>
      </c>
    </row>
    <row r="14" spans="1:22" ht="14.1" x14ac:dyDescent="0.5">
      <c r="A14" s="13" t="s">
        <v>3470</v>
      </c>
      <c r="B14">
        <v>59995</v>
      </c>
      <c r="C14" s="5">
        <v>121836</v>
      </c>
      <c r="D14">
        <v>1985296</v>
      </c>
      <c r="E14" s="5">
        <v>300158</v>
      </c>
      <c r="F14" s="5">
        <v>7983</v>
      </c>
      <c r="G14" t="s">
        <v>3471</v>
      </c>
      <c r="M14" s="38" t="s">
        <v>3472</v>
      </c>
      <c r="N14" s="39">
        <v>159581</v>
      </c>
      <c r="O14" s="36">
        <v>1983371</v>
      </c>
      <c r="P14" s="36">
        <v>327954</v>
      </c>
      <c r="Q14" s="36">
        <v>9116</v>
      </c>
      <c r="R14" s="38" t="s">
        <v>3473</v>
      </c>
      <c r="S14" s="36">
        <v>109940</v>
      </c>
      <c r="T14" s="36">
        <v>1981996</v>
      </c>
      <c r="U14" s="36">
        <v>330623</v>
      </c>
      <c r="V14" s="40">
        <v>9050</v>
      </c>
    </row>
    <row r="15" spans="1:22" ht="14.1" x14ac:dyDescent="0.5">
      <c r="A15" s="13" t="s">
        <v>3474</v>
      </c>
      <c r="B15">
        <v>57184</v>
      </c>
      <c r="C15" s="5">
        <v>92967</v>
      </c>
      <c r="D15">
        <v>1985371</v>
      </c>
      <c r="E15">
        <v>294947</v>
      </c>
      <c r="F15">
        <v>9751</v>
      </c>
      <c r="G15" t="s">
        <v>3475</v>
      </c>
      <c r="M15" s="38" t="s">
        <v>3476</v>
      </c>
      <c r="N15" s="40">
        <v>54131</v>
      </c>
      <c r="O15" s="39">
        <v>1980275</v>
      </c>
      <c r="P15" s="41">
        <v>0</v>
      </c>
      <c r="Q15" s="36">
        <v>7338</v>
      </c>
      <c r="R15" s="38" t="s">
        <v>3477</v>
      </c>
      <c r="S15" s="36">
        <v>109940</v>
      </c>
      <c r="T15" s="36">
        <v>1986361</v>
      </c>
      <c r="U15" s="36">
        <v>330623</v>
      </c>
      <c r="V15" s="40">
        <v>9050</v>
      </c>
    </row>
    <row r="16" spans="1:22" ht="14.1" x14ac:dyDescent="0.5">
      <c r="A16" s="45" t="s">
        <v>3478</v>
      </c>
      <c r="B16">
        <v>56350</v>
      </c>
      <c r="C16" s="5">
        <v>160837</v>
      </c>
      <c r="D16" s="1">
        <v>1979652</v>
      </c>
      <c r="E16" s="5">
        <v>87503</v>
      </c>
      <c r="F16" s="1">
        <v>12716</v>
      </c>
      <c r="G16" t="s">
        <v>3250</v>
      </c>
      <c r="M16" s="38" t="s">
        <v>3479</v>
      </c>
      <c r="N16" s="40">
        <v>164464</v>
      </c>
      <c r="O16" s="39">
        <v>1986295</v>
      </c>
      <c r="P16" s="40">
        <v>330674</v>
      </c>
      <c r="Q16" s="36">
        <v>11983</v>
      </c>
      <c r="R16" s="38" t="s">
        <v>3480</v>
      </c>
      <c r="S16" s="39">
        <v>156372</v>
      </c>
      <c r="T16" s="41">
        <v>0</v>
      </c>
      <c r="U16" s="36">
        <v>288290</v>
      </c>
      <c r="V16" s="40">
        <v>13064</v>
      </c>
    </row>
    <row r="17" spans="1:22" ht="14.4" thickBot="1" x14ac:dyDescent="0.55000000000000004">
      <c r="A17" s="46" t="s">
        <v>3481</v>
      </c>
      <c r="B17" s="43">
        <v>59109</v>
      </c>
      <c r="C17" s="47">
        <v>125436</v>
      </c>
      <c r="D17" s="47">
        <v>1978938</v>
      </c>
      <c r="E17" s="43">
        <v>331497</v>
      </c>
      <c r="F17" s="47">
        <v>7783</v>
      </c>
      <c r="G17" t="s">
        <v>3482</v>
      </c>
      <c r="M17" s="38" t="s">
        <v>3483</v>
      </c>
      <c r="N17" s="39">
        <v>121836</v>
      </c>
      <c r="O17" s="36">
        <v>1985296</v>
      </c>
      <c r="P17" s="39">
        <v>300158</v>
      </c>
      <c r="Q17" s="39">
        <v>7983</v>
      </c>
      <c r="R17" s="38" t="s">
        <v>3484</v>
      </c>
      <c r="S17" s="39">
        <v>116026</v>
      </c>
      <c r="T17" s="40">
        <v>1985623</v>
      </c>
      <c r="U17" s="40">
        <v>326807</v>
      </c>
      <c r="V17" s="40">
        <v>13028</v>
      </c>
    </row>
    <row r="18" spans="1:22" ht="14.1" x14ac:dyDescent="0.5">
      <c r="A18" s="11" t="s">
        <v>3485</v>
      </c>
      <c r="B18">
        <v>57498</v>
      </c>
      <c r="C18">
        <v>150079</v>
      </c>
      <c r="D18" s="5">
        <v>1986103</v>
      </c>
      <c r="E18" s="5">
        <v>313073</v>
      </c>
      <c r="F18">
        <v>12787</v>
      </c>
      <c r="G18" t="s">
        <v>3486</v>
      </c>
      <c r="M18" s="38" t="s">
        <v>3487</v>
      </c>
      <c r="N18" s="39">
        <v>92967</v>
      </c>
      <c r="O18" s="36">
        <v>1985371</v>
      </c>
      <c r="P18" s="36">
        <v>294947</v>
      </c>
      <c r="Q18" s="36">
        <v>9751</v>
      </c>
      <c r="R18" s="38" t="s">
        <v>3488</v>
      </c>
      <c r="S18" s="36">
        <v>160005</v>
      </c>
      <c r="T18" s="40">
        <v>1985623</v>
      </c>
      <c r="U18" s="36">
        <v>291463</v>
      </c>
      <c r="V18" s="40">
        <v>9920</v>
      </c>
    </row>
    <row r="19" spans="1:22" ht="14.1" x14ac:dyDescent="0.5">
      <c r="A19" s="11" t="s">
        <v>3489</v>
      </c>
      <c r="B19">
        <v>0</v>
      </c>
      <c r="C19">
        <v>0</v>
      </c>
      <c r="D19">
        <v>0</v>
      </c>
      <c r="E19">
        <v>285466</v>
      </c>
      <c r="F19">
        <v>0</v>
      </c>
      <c r="M19" s="38" t="s">
        <v>3490</v>
      </c>
      <c r="N19" s="39">
        <v>160837</v>
      </c>
      <c r="O19" s="40">
        <v>1979652</v>
      </c>
      <c r="P19" s="39">
        <v>87503</v>
      </c>
      <c r="Q19" s="40">
        <v>12716</v>
      </c>
      <c r="R19" s="38" t="s">
        <v>3491</v>
      </c>
      <c r="S19" s="40">
        <v>111975</v>
      </c>
      <c r="T19" s="36">
        <v>1985348</v>
      </c>
      <c r="U19" s="36">
        <v>290986</v>
      </c>
      <c r="V19" s="40">
        <v>10879</v>
      </c>
    </row>
    <row r="20" spans="1:22" ht="14.1" x14ac:dyDescent="0.5">
      <c r="A20" s="11" t="s">
        <v>3492</v>
      </c>
      <c r="B20">
        <v>58395</v>
      </c>
      <c r="C20">
        <v>171607</v>
      </c>
      <c r="D20">
        <v>1981571</v>
      </c>
      <c r="E20" s="5">
        <v>295377</v>
      </c>
      <c r="F20" s="5">
        <v>11572</v>
      </c>
      <c r="G20" t="s">
        <v>3493</v>
      </c>
      <c r="M20" s="38" t="s">
        <v>3494</v>
      </c>
      <c r="N20" s="39">
        <v>125436</v>
      </c>
      <c r="O20" s="39">
        <v>1978938</v>
      </c>
      <c r="P20" s="36">
        <v>331497</v>
      </c>
      <c r="Q20" s="39">
        <v>7783</v>
      </c>
      <c r="R20" s="48" t="s">
        <v>3495</v>
      </c>
      <c r="S20" s="48"/>
      <c r="T20" s="48"/>
      <c r="U20" s="48"/>
      <c r="V20" s="48"/>
    </row>
    <row r="21" spans="1:22" ht="14.1" x14ac:dyDescent="0.5">
      <c r="A21" s="49" t="s">
        <v>3496</v>
      </c>
      <c r="B21">
        <v>57230</v>
      </c>
      <c r="C21" s="5">
        <v>159158</v>
      </c>
      <c r="D21" s="5">
        <v>1986977</v>
      </c>
      <c r="E21" s="1">
        <v>329263</v>
      </c>
      <c r="F21" s="5">
        <v>10580</v>
      </c>
      <c r="G21" t="s">
        <v>3497</v>
      </c>
      <c r="M21" s="37" t="s">
        <v>3437</v>
      </c>
      <c r="N21" s="50"/>
      <c r="O21" s="50"/>
      <c r="P21" s="50"/>
      <c r="Q21" s="50"/>
      <c r="R21" s="38" t="s">
        <v>3498</v>
      </c>
      <c r="S21" s="36">
        <v>158647</v>
      </c>
      <c r="T21" s="41">
        <v>0</v>
      </c>
      <c r="U21" s="36">
        <v>332249</v>
      </c>
      <c r="V21" s="40">
        <v>7461</v>
      </c>
    </row>
    <row r="22" spans="1:22" ht="14.1" x14ac:dyDescent="0.5">
      <c r="A22" s="49" t="s">
        <v>3499</v>
      </c>
      <c r="B22">
        <v>0</v>
      </c>
      <c r="C22" s="5">
        <v>151809</v>
      </c>
      <c r="D22">
        <v>0</v>
      </c>
      <c r="E22" s="1">
        <v>299388</v>
      </c>
      <c r="F22" s="5">
        <v>9542</v>
      </c>
      <c r="G22" t="s">
        <v>3500</v>
      </c>
      <c r="M22" s="38" t="s">
        <v>3501</v>
      </c>
      <c r="N22" s="36">
        <v>150079</v>
      </c>
      <c r="O22" s="39">
        <v>1986103</v>
      </c>
      <c r="P22" s="39">
        <v>313073</v>
      </c>
      <c r="Q22" s="36">
        <v>12787</v>
      </c>
      <c r="R22" s="44" t="s">
        <v>3502</v>
      </c>
      <c r="S22" s="40">
        <v>162121</v>
      </c>
      <c r="T22" s="40">
        <v>1983575</v>
      </c>
      <c r="U22" s="39">
        <v>330968</v>
      </c>
      <c r="V22" s="36">
        <v>9624</v>
      </c>
    </row>
    <row r="23" spans="1:22" ht="14.1" x14ac:dyDescent="0.5">
      <c r="A23" s="11" t="s">
        <v>3503</v>
      </c>
      <c r="B23">
        <v>54716</v>
      </c>
      <c r="C23" s="5">
        <v>162086</v>
      </c>
      <c r="D23" s="5">
        <v>1979960</v>
      </c>
      <c r="E23" s="5">
        <v>315954</v>
      </c>
      <c r="F23">
        <v>8392</v>
      </c>
      <c r="G23" t="s">
        <v>3504</v>
      </c>
      <c r="M23" s="38" t="s">
        <v>3505</v>
      </c>
      <c r="N23" s="41">
        <v>0</v>
      </c>
      <c r="O23" s="41">
        <v>0</v>
      </c>
      <c r="P23" s="36">
        <v>285466</v>
      </c>
      <c r="Q23" s="41">
        <v>0</v>
      </c>
      <c r="R23" s="38" t="s">
        <v>3506</v>
      </c>
      <c r="S23" s="36">
        <v>167563</v>
      </c>
      <c r="T23" s="39">
        <v>1984299</v>
      </c>
      <c r="U23" s="36">
        <v>332564</v>
      </c>
      <c r="V23" s="39">
        <v>11693</v>
      </c>
    </row>
    <row r="24" spans="1:22" ht="14.1" x14ac:dyDescent="0.5">
      <c r="A24" s="49" t="s">
        <v>3507</v>
      </c>
      <c r="B24">
        <v>54655</v>
      </c>
      <c r="C24" s="5">
        <v>159064</v>
      </c>
      <c r="D24" s="5">
        <v>1980766</v>
      </c>
      <c r="E24" s="1">
        <v>133071</v>
      </c>
      <c r="F24" s="5">
        <v>9733</v>
      </c>
      <c r="G24" t="s">
        <v>3267</v>
      </c>
      <c r="M24" s="38" t="s">
        <v>3508</v>
      </c>
      <c r="N24" s="36">
        <v>171607</v>
      </c>
      <c r="O24" s="36">
        <v>1981571</v>
      </c>
      <c r="P24" s="39">
        <v>295377</v>
      </c>
      <c r="Q24" s="39">
        <v>11572</v>
      </c>
      <c r="R24" s="38" t="s">
        <v>3509</v>
      </c>
      <c r="S24" s="39">
        <v>161038</v>
      </c>
      <c r="T24" s="39">
        <v>1979957</v>
      </c>
      <c r="U24" s="40">
        <v>329004</v>
      </c>
      <c r="V24" s="39">
        <v>11527</v>
      </c>
    </row>
    <row r="25" spans="1:22" ht="14.4" thickBot="1" x14ac:dyDescent="0.55000000000000004">
      <c r="A25" s="51" t="s">
        <v>3510</v>
      </c>
      <c r="B25" s="43">
        <v>59974</v>
      </c>
      <c r="C25" s="43">
        <v>80127</v>
      </c>
      <c r="D25" s="47">
        <v>1979340</v>
      </c>
      <c r="E25" s="43">
        <v>35755</v>
      </c>
      <c r="F25" s="47">
        <v>10995</v>
      </c>
      <c r="G25" t="s">
        <v>3511</v>
      </c>
      <c r="M25" s="38" t="s">
        <v>3512</v>
      </c>
      <c r="N25" s="39">
        <v>159158</v>
      </c>
      <c r="O25" s="39">
        <v>1986977</v>
      </c>
      <c r="P25" s="40">
        <v>329263</v>
      </c>
      <c r="Q25" s="39">
        <v>10580</v>
      </c>
      <c r="R25" s="38" t="s">
        <v>3513</v>
      </c>
      <c r="S25" s="39">
        <v>161639</v>
      </c>
      <c r="T25" s="39">
        <v>1982169</v>
      </c>
      <c r="U25" s="39">
        <v>331589</v>
      </c>
      <c r="V25" s="39">
        <v>13437</v>
      </c>
    </row>
    <row r="26" spans="1:22" ht="14.1" x14ac:dyDescent="0.5">
      <c r="A26" s="17" t="s">
        <v>3514</v>
      </c>
      <c r="B26">
        <v>0</v>
      </c>
      <c r="C26">
        <v>129751</v>
      </c>
      <c r="D26" s="5">
        <v>1979529</v>
      </c>
      <c r="E26" s="1">
        <v>300558</v>
      </c>
      <c r="F26">
        <v>8517</v>
      </c>
      <c r="G26" t="s">
        <v>3515</v>
      </c>
      <c r="M26" s="38" t="s">
        <v>3516</v>
      </c>
      <c r="N26" s="39">
        <v>151809</v>
      </c>
      <c r="O26" s="41">
        <v>0</v>
      </c>
      <c r="P26" s="40">
        <v>299388</v>
      </c>
      <c r="Q26" s="39">
        <v>9542</v>
      </c>
      <c r="R26" s="38" t="s">
        <v>3517</v>
      </c>
      <c r="S26" s="41">
        <v>0</v>
      </c>
      <c r="T26" s="39">
        <v>1986700</v>
      </c>
      <c r="U26" s="41">
        <v>0</v>
      </c>
      <c r="V26" s="41">
        <v>0</v>
      </c>
    </row>
    <row r="27" spans="1:22" ht="14.1" x14ac:dyDescent="0.5">
      <c r="A27" s="52" t="s">
        <v>3518</v>
      </c>
      <c r="B27">
        <v>0</v>
      </c>
      <c r="C27" s="5">
        <v>110111</v>
      </c>
      <c r="D27" s="5">
        <v>1984546</v>
      </c>
      <c r="E27" s="5">
        <v>212730</v>
      </c>
      <c r="F27" s="1">
        <v>8394</v>
      </c>
      <c r="G27" t="s">
        <v>3519</v>
      </c>
      <c r="M27" s="38" t="s">
        <v>3520</v>
      </c>
      <c r="N27" s="39">
        <v>162086</v>
      </c>
      <c r="O27" s="39">
        <v>1979960</v>
      </c>
      <c r="P27" s="39">
        <v>315954</v>
      </c>
      <c r="Q27" s="36">
        <v>8392</v>
      </c>
      <c r="R27" s="38" t="s">
        <v>3521</v>
      </c>
      <c r="S27" s="39">
        <v>160584</v>
      </c>
      <c r="T27" s="40">
        <v>1985205</v>
      </c>
      <c r="U27" s="36">
        <v>354933</v>
      </c>
      <c r="V27" s="36">
        <v>10780</v>
      </c>
    </row>
    <row r="28" spans="1:22" ht="14.1" x14ac:dyDescent="0.5">
      <c r="A28" s="52" t="s">
        <v>3522</v>
      </c>
      <c r="B28">
        <v>57668</v>
      </c>
      <c r="C28" s="5">
        <v>125181</v>
      </c>
      <c r="D28">
        <v>1980682</v>
      </c>
      <c r="E28" s="5">
        <v>338692</v>
      </c>
      <c r="F28" s="5">
        <v>10079</v>
      </c>
      <c r="G28" t="s">
        <v>2588</v>
      </c>
      <c r="M28" s="38" t="s">
        <v>3523</v>
      </c>
      <c r="N28" s="39">
        <v>159064</v>
      </c>
      <c r="O28" s="39">
        <v>1980766</v>
      </c>
      <c r="P28" s="40">
        <v>133071</v>
      </c>
      <c r="Q28" s="39">
        <v>9733</v>
      </c>
      <c r="R28" s="38" t="s">
        <v>3524</v>
      </c>
      <c r="S28" s="36">
        <v>114513</v>
      </c>
      <c r="T28" s="39">
        <v>1981400</v>
      </c>
      <c r="U28" s="40">
        <v>331995</v>
      </c>
      <c r="V28" s="40">
        <v>11051</v>
      </c>
    </row>
    <row r="29" spans="1:22" ht="14.1" x14ac:dyDescent="0.5">
      <c r="A29" s="53" t="s">
        <v>3525</v>
      </c>
      <c r="B29">
        <v>59342</v>
      </c>
      <c r="C29" s="1">
        <v>120982</v>
      </c>
      <c r="D29" s="5">
        <v>1981635</v>
      </c>
      <c r="E29" s="1">
        <v>331796</v>
      </c>
      <c r="F29">
        <v>8235</v>
      </c>
      <c r="G29" t="s">
        <v>3526</v>
      </c>
      <c r="M29" s="38" t="s">
        <v>3527</v>
      </c>
      <c r="N29" s="36">
        <v>80127</v>
      </c>
      <c r="O29" s="39">
        <v>1979340</v>
      </c>
      <c r="P29" s="36">
        <v>35755</v>
      </c>
      <c r="Q29" s="39">
        <v>10995</v>
      </c>
      <c r="R29" s="38" t="s">
        <v>3528</v>
      </c>
      <c r="S29" s="39">
        <v>152529</v>
      </c>
      <c r="T29" s="39">
        <v>1983212</v>
      </c>
      <c r="U29" s="39">
        <v>294025</v>
      </c>
      <c r="V29" s="40">
        <v>9811</v>
      </c>
    </row>
    <row r="30" spans="1:22" ht="14.1" x14ac:dyDescent="0.5">
      <c r="A30" s="53" t="s">
        <v>3529</v>
      </c>
      <c r="B30">
        <v>0</v>
      </c>
      <c r="C30">
        <v>0</v>
      </c>
      <c r="D30" s="5">
        <v>1984354</v>
      </c>
      <c r="E30">
        <v>0</v>
      </c>
      <c r="F30">
        <v>0</v>
      </c>
      <c r="M30" s="37" t="s">
        <v>3530</v>
      </c>
      <c r="N30" s="37"/>
      <c r="O30" s="37"/>
      <c r="P30" s="37"/>
      <c r="Q30" s="37"/>
      <c r="R30" s="38" t="s">
        <v>3531</v>
      </c>
      <c r="S30" s="36">
        <v>173993</v>
      </c>
      <c r="T30" s="41">
        <v>0</v>
      </c>
      <c r="U30" s="36">
        <v>359281</v>
      </c>
      <c r="V30" s="39">
        <v>9656</v>
      </c>
    </row>
    <row r="31" spans="1:22" ht="14.1" x14ac:dyDescent="0.5">
      <c r="A31" s="54" t="s">
        <v>3532</v>
      </c>
      <c r="B31">
        <v>54614</v>
      </c>
      <c r="C31" s="5">
        <v>140715</v>
      </c>
      <c r="D31" s="5">
        <v>1983803</v>
      </c>
      <c r="E31" s="1">
        <v>336018</v>
      </c>
      <c r="F31" s="5">
        <v>12322</v>
      </c>
      <c r="G31" t="s">
        <v>3214</v>
      </c>
      <c r="M31" s="44" t="s">
        <v>3533</v>
      </c>
      <c r="N31" s="36">
        <v>129751</v>
      </c>
      <c r="O31" s="39">
        <v>1979529</v>
      </c>
      <c r="P31" s="40">
        <v>300558</v>
      </c>
      <c r="Q31" s="36">
        <v>8517</v>
      </c>
      <c r="R31" s="38" t="s">
        <v>3534</v>
      </c>
      <c r="S31" s="39">
        <v>105722</v>
      </c>
      <c r="T31" s="39">
        <v>1984583</v>
      </c>
      <c r="U31" s="36">
        <v>329830</v>
      </c>
      <c r="V31" s="36">
        <v>9792</v>
      </c>
    </row>
    <row r="32" spans="1:22" ht="14.1" x14ac:dyDescent="0.5">
      <c r="A32" s="53" t="s">
        <v>3535</v>
      </c>
      <c r="B32">
        <v>58762</v>
      </c>
      <c r="C32" s="5">
        <v>148640</v>
      </c>
      <c r="D32" s="5">
        <v>1984978</v>
      </c>
      <c r="E32">
        <v>333050</v>
      </c>
      <c r="F32" s="5">
        <v>9714</v>
      </c>
      <c r="G32" t="s">
        <v>3536</v>
      </c>
      <c r="M32" s="38" t="s">
        <v>3537</v>
      </c>
      <c r="N32" s="39">
        <v>110111</v>
      </c>
      <c r="O32" s="39">
        <v>1984546</v>
      </c>
      <c r="P32" s="39">
        <v>212730</v>
      </c>
      <c r="Q32" s="40">
        <v>8394</v>
      </c>
      <c r="R32" s="44" t="s">
        <v>3538</v>
      </c>
      <c r="S32" s="39">
        <v>62820</v>
      </c>
      <c r="T32" s="41"/>
      <c r="U32" s="40">
        <v>294408</v>
      </c>
      <c r="V32" s="39">
        <v>12625</v>
      </c>
    </row>
    <row r="33" spans="1:22" ht="14.1" x14ac:dyDescent="0.5">
      <c r="A33" s="53" t="s">
        <v>3539</v>
      </c>
      <c r="B33">
        <v>0</v>
      </c>
      <c r="C33" s="1">
        <v>70836</v>
      </c>
      <c r="D33">
        <v>0</v>
      </c>
      <c r="E33" s="1">
        <v>343249</v>
      </c>
      <c r="F33">
        <v>11063</v>
      </c>
      <c r="G33" t="s">
        <v>3540</v>
      </c>
      <c r="M33" s="38" t="s">
        <v>3541</v>
      </c>
      <c r="N33" s="39">
        <v>125181</v>
      </c>
      <c r="O33" s="36">
        <v>1980682</v>
      </c>
      <c r="P33" s="39">
        <v>338692</v>
      </c>
      <c r="Q33" s="39">
        <v>10079</v>
      </c>
      <c r="R33" s="44" t="s">
        <v>3542</v>
      </c>
      <c r="S33" s="40">
        <v>127190</v>
      </c>
      <c r="T33" s="39">
        <v>1979105</v>
      </c>
      <c r="U33" s="40">
        <v>329339</v>
      </c>
      <c r="V33" s="39">
        <v>10473</v>
      </c>
    </row>
    <row r="34" spans="1:22" ht="14.1" x14ac:dyDescent="0.5">
      <c r="A34" s="53" t="s">
        <v>3543</v>
      </c>
      <c r="B34">
        <v>0</v>
      </c>
      <c r="C34">
        <v>59096</v>
      </c>
      <c r="D34" s="5">
        <v>1981722</v>
      </c>
      <c r="E34">
        <v>335337</v>
      </c>
      <c r="F34" s="5">
        <v>7605</v>
      </c>
      <c r="G34" t="s">
        <v>3544</v>
      </c>
      <c r="M34" s="38" t="s">
        <v>3545</v>
      </c>
      <c r="N34" s="40">
        <v>120982</v>
      </c>
      <c r="O34" s="39">
        <v>1981635</v>
      </c>
      <c r="P34" s="40">
        <v>331796</v>
      </c>
      <c r="Q34" s="36">
        <v>8235</v>
      </c>
      <c r="R34" s="44" t="s">
        <v>3546</v>
      </c>
      <c r="S34" s="40">
        <v>189370</v>
      </c>
      <c r="T34" s="39">
        <v>1979106</v>
      </c>
      <c r="U34" s="40">
        <v>362445</v>
      </c>
      <c r="V34" s="39">
        <v>10310</v>
      </c>
    </row>
    <row r="35" spans="1:22" ht="14.4" thickBot="1" x14ac:dyDescent="0.55000000000000004">
      <c r="A35" s="55" t="s">
        <v>3547</v>
      </c>
      <c r="B35" s="43">
        <v>59994</v>
      </c>
      <c r="C35" s="47">
        <v>161680</v>
      </c>
      <c r="D35" s="43">
        <v>0</v>
      </c>
      <c r="E35" s="56">
        <v>305688</v>
      </c>
      <c r="F35" s="47">
        <v>9622</v>
      </c>
      <c r="G35" t="s">
        <v>3548</v>
      </c>
      <c r="M35" s="38" t="s">
        <v>3549</v>
      </c>
      <c r="N35" s="41">
        <v>0</v>
      </c>
      <c r="O35" s="39">
        <v>1984354</v>
      </c>
      <c r="P35" s="41">
        <v>0</v>
      </c>
      <c r="Q35" s="41">
        <v>0</v>
      </c>
      <c r="R35" s="38" t="s">
        <v>3550</v>
      </c>
      <c r="S35" s="40">
        <v>137139</v>
      </c>
      <c r="T35" s="36">
        <v>1979647</v>
      </c>
      <c r="U35" s="40">
        <v>109250</v>
      </c>
      <c r="V35" s="36">
        <v>12940</v>
      </c>
    </row>
    <row r="36" spans="1:22" ht="14.1" x14ac:dyDescent="0.5">
      <c r="A36" s="57" t="s">
        <v>3551</v>
      </c>
      <c r="B36">
        <v>59756</v>
      </c>
      <c r="C36" s="5">
        <v>63435</v>
      </c>
      <c r="D36" s="5">
        <v>1980515</v>
      </c>
      <c r="E36">
        <v>291628</v>
      </c>
      <c r="F36">
        <v>8469</v>
      </c>
      <c r="G36" t="s">
        <v>3552</v>
      </c>
      <c r="M36" s="38" t="s">
        <v>3553</v>
      </c>
      <c r="N36" s="39">
        <v>140715</v>
      </c>
      <c r="O36" s="39">
        <v>1983803</v>
      </c>
      <c r="P36" s="40">
        <v>336018</v>
      </c>
      <c r="Q36" s="39">
        <v>12322</v>
      </c>
      <c r="R36" s="38" t="s">
        <v>3554</v>
      </c>
      <c r="S36" s="39">
        <v>160354</v>
      </c>
      <c r="T36" s="40">
        <v>1981069</v>
      </c>
      <c r="U36" s="40">
        <v>342519</v>
      </c>
      <c r="V36" s="39">
        <v>11129</v>
      </c>
    </row>
    <row r="37" spans="1:22" ht="14.1" x14ac:dyDescent="0.5">
      <c r="A37" s="57" t="s">
        <v>3555</v>
      </c>
      <c r="B37">
        <v>0</v>
      </c>
      <c r="C37">
        <v>115089</v>
      </c>
      <c r="D37" s="5">
        <v>1983016</v>
      </c>
      <c r="E37" s="5">
        <v>64125</v>
      </c>
      <c r="F37" s="5">
        <v>10444</v>
      </c>
      <c r="G37" t="s">
        <v>3556</v>
      </c>
      <c r="M37" s="38" t="s">
        <v>3557</v>
      </c>
      <c r="N37" s="39">
        <v>148640</v>
      </c>
      <c r="O37" s="39">
        <v>1984978</v>
      </c>
      <c r="P37" s="36">
        <v>333050</v>
      </c>
      <c r="Q37" s="39">
        <v>9714</v>
      </c>
      <c r="R37" s="58" t="s">
        <v>3558</v>
      </c>
      <c r="S37" s="40">
        <v>161324</v>
      </c>
      <c r="T37" s="39">
        <v>1982310</v>
      </c>
      <c r="U37" s="39">
        <v>328207</v>
      </c>
      <c r="V37" s="39">
        <v>10731</v>
      </c>
    </row>
    <row r="38" spans="1:22" ht="14.1" x14ac:dyDescent="0.5">
      <c r="A38" s="57" t="s">
        <v>3559</v>
      </c>
      <c r="B38">
        <v>0</v>
      </c>
      <c r="C38">
        <v>0</v>
      </c>
      <c r="D38">
        <v>1985597</v>
      </c>
      <c r="E38" s="1">
        <v>299149</v>
      </c>
      <c r="F38" s="5">
        <v>10438</v>
      </c>
      <c r="G38" t="s">
        <v>3560</v>
      </c>
      <c r="M38" s="38" t="s">
        <v>3561</v>
      </c>
      <c r="N38" s="40">
        <v>70836</v>
      </c>
      <c r="O38" s="41">
        <v>0</v>
      </c>
      <c r="P38" s="40">
        <v>343249</v>
      </c>
      <c r="Q38" s="36">
        <v>11063</v>
      </c>
      <c r="R38" s="58" t="s">
        <v>3562</v>
      </c>
      <c r="S38" s="36">
        <v>161603</v>
      </c>
      <c r="T38" s="41">
        <v>0</v>
      </c>
      <c r="U38" s="36">
        <v>331586</v>
      </c>
      <c r="V38" s="41">
        <v>0</v>
      </c>
    </row>
    <row r="39" spans="1:22" ht="14.1" x14ac:dyDescent="0.5">
      <c r="A39" s="57" t="s">
        <v>3563</v>
      </c>
      <c r="B39">
        <v>0</v>
      </c>
      <c r="C39">
        <v>172680</v>
      </c>
      <c r="D39">
        <v>1981843</v>
      </c>
      <c r="E39" s="1">
        <v>341532</v>
      </c>
      <c r="F39" s="5">
        <v>13209</v>
      </c>
      <c r="G39" t="s">
        <v>3564</v>
      </c>
      <c r="M39" s="38" t="s">
        <v>3565</v>
      </c>
      <c r="N39" s="36">
        <v>59096</v>
      </c>
      <c r="O39" s="39">
        <v>1981722</v>
      </c>
      <c r="P39" s="36">
        <v>335337</v>
      </c>
      <c r="Q39" s="39">
        <v>7605</v>
      </c>
      <c r="R39" s="44" t="s">
        <v>3566</v>
      </c>
      <c r="S39" s="39">
        <v>190143</v>
      </c>
      <c r="T39" s="39">
        <v>1986114</v>
      </c>
      <c r="U39" s="39">
        <v>345022</v>
      </c>
      <c r="V39" s="39">
        <v>7865</v>
      </c>
    </row>
    <row r="40" spans="1:22" ht="14.1" x14ac:dyDescent="0.5">
      <c r="A40" s="57" t="s">
        <v>3567</v>
      </c>
      <c r="B40">
        <v>0</v>
      </c>
      <c r="C40">
        <v>0</v>
      </c>
      <c r="D40">
        <v>0</v>
      </c>
      <c r="E40">
        <v>0</v>
      </c>
      <c r="F40" s="5">
        <v>8330</v>
      </c>
      <c r="G40" t="s">
        <v>3568</v>
      </c>
      <c r="M40" s="38" t="s">
        <v>3569</v>
      </c>
      <c r="N40" s="39">
        <v>161680</v>
      </c>
      <c r="O40" s="41">
        <v>0</v>
      </c>
      <c r="P40" s="40">
        <v>305688</v>
      </c>
      <c r="Q40" s="39">
        <v>9622</v>
      </c>
      <c r="R40" s="59"/>
    </row>
    <row r="41" spans="1:22" x14ac:dyDescent="0.45">
      <c r="A41" s="57" t="s">
        <v>3570</v>
      </c>
      <c r="B41">
        <v>0</v>
      </c>
      <c r="C41" s="5">
        <v>93068</v>
      </c>
      <c r="D41">
        <v>0</v>
      </c>
      <c r="E41">
        <v>349873</v>
      </c>
      <c r="F41" s="5">
        <v>9949</v>
      </c>
      <c r="G41" t="s">
        <v>3571</v>
      </c>
    </row>
    <row r="42" spans="1:22" x14ac:dyDescent="0.45">
      <c r="A42" s="60" t="s">
        <v>3572</v>
      </c>
      <c r="B42">
        <v>59617</v>
      </c>
      <c r="C42" s="5">
        <v>94769</v>
      </c>
      <c r="D42">
        <v>1983493</v>
      </c>
      <c r="E42" s="5">
        <v>361399</v>
      </c>
      <c r="F42" s="5">
        <v>10796</v>
      </c>
      <c r="G42" t="s">
        <v>2562</v>
      </c>
    </row>
    <row r="43" spans="1:22" x14ac:dyDescent="0.45">
      <c r="A43" s="57" t="s">
        <v>3573</v>
      </c>
      <c r="B43">
        <v>57378</v>
      </c>
      <c r="C43">
        <v>145967</v>
      </c>
      <c r="D43">
        <v>0</v>
      </c>
      <c r="E43" s="5">
        <v>328652</v>
      </c>
      <c r="F43">
        <v>7483</v>
      </c>
      <c r="G43" t="s">
        <v>3574</v>
      </c>
    </row>
    <row r="44" spans="1:22" x14ac:dyDescent="0.45">
      <c r="A44" s="57" t="s">
        <v>3575</v>
      </c>
      <c r="B44">
        <v>59047</v>
      </c>
      <c r="C44" s="1">
        <v>168580</v>
      </c>
      <c r="D44" s="5">
        <v>1978797</v>
      </c>
      <c r="E44" s="5">
        <v>330804</v>
      </c>
      <c r="F44">
        <v>10556</v>
      </c>
      <c r="G44" t="s">
        <v>3576</v>
      </c>
    </row>
    <row r="45" spans="1:22" x14ac:dyDescent="0.45">
      <c r="A45" s="57" t="s">
        <v>3577</v>
      </c>
      <c r="B45">
        <v>54956</v>
      </c>
      <c r="C45">
        <v>109940</v>
      </c>
      <c r="D45">
        <v>1981996</v>
      </c>
      <c r="E45">
        <v>330623</v>
      </c>
      <c r="F45" s="1">
        <v>9050</v>
      </c>
      <c r="G45" t="s">
        <v>3578</v>
      </c>
    </row>
    <row r="46" spans="1:22" x14ac:dyDescent="0.45">
      <c r="A46" s="57" t="s">
        <v>3579</v>
      </c>
      <c r="B46">
        <v>54956</v>
      </c>
      <c r="C46">
        <v>109940</v>
      </c>
      <c r="D46">
        <v>1986361</v>
      </c>
      <c r="E46">
        <v>330623</v>
      </c>
      <c r="F46" s="1">
        <v>9050</v>
      </c>
      <c r="G46" t="s">
        <v>3578</v>
      </c>
    </row>
    <row r="47" spans="1:22" x14ac:dyDescent="0.45">
      <c r="A47" s="57" t="s">
        <v>3580</v>
      </c>
      <c r="B47">
        <v>0</v>
      </c>
      <c r="C47" s="5">
        <v>156372</v>
      </c>
      <c r="D47">
        <v>0</v>
      </c>
      <c r="E47">
        <v>288290</v>
      </c>
      <c r="F47" s="1">
        <v>13064</v>
      </c>
      <c r="G47" t="s">
        <v>3581</v>
      </c>
    </row>
    <row r="48" spans="1:22" x14ac:dyDescent="0.45">
      <c r="A48" s="61" t="s">
        <v>3582</v>
      </c>
      <c r="B48">
        <v>56346</v>
      </c>
      <c r="C48" s="5">
        <v>116026</v>
      </c>
      <c r="D48" s="1">
        <v>1985623</v>
      </c>
      <c r="E48" s="1">
        <v>326807</v>
      </c>
      <c r="F48" s="1">
        <v>13028</v>
      </c>
      <c r="G48" t="s">
        <v>3583</v>
      </c>
    </row>
    <row r="49" spans="1:7" x14ac:dyDescent="0.45">
      <c r="A49" s="62" t="s">
        <v>3584</v>
      </c>
      <c r="B49">
        <v>56346</v>
      </c>
      <c r="C49">
        <v>160005</v>
      </c>
      <c r="D49" s="1">
        <v>1985623</v>
      </c>
      <c r="E49">
        <v>291463</v>
      </c>
      <c r="F49" s="1">
        <v>9920</v>
      </c>
      <c r="G49" t="s">
        <v>3585</v>
      </c>
    </row>
    <row r="50" spans="1:7" x14ac:dyDescent="0.45">
      <c r="A50" s="62" t="s">
        <v>3586</v>
      </c>
      <c r="G50" t="s">
        <v>3587</v>
      </c>
    </row>
    <row r="51" spans="1:7" ht="14.1" thickBot="1" x14ac:dyDescent="0.5">
      <c r="A51" s="63" t="s">
        <v>3588</v>
      </c>
      <c r="B51" s="43">
        <v>57415</v>
      </c>
      <c r="C51" s="56">
        <v>111975</v>
      </c>
      <c r="D51" s="43">
        <v>1985348</v>
      </c>
      <c r="E51" s="43">
        <v>290986</v>
      </c>
      <c r="F51" s="56">
        <v>10879</v>
      </c>
      <c r="G51" t="s">
        <v>3589</v>
      </c>
    </row>
    <row r="52" spans="1:7" x14ac:dyDescent="0.45">
      <c r="A52" s="64" t="s">
        <v>3590</v>
      </c>
      <c r="B52">
        <v>0</v>
      </c>
      <c r="C52">
        <v>158647</v>
      </c>
      <c r="D52">
        <v>0</v>
      </c>
      <c r="E52">
        <v>332249</v>
      </c>
      <c r="F52" s="1">
        <v>7461</v>
      </c>
      <c r="G52" t="s">
        <v>3591</v>
      </c>
    </row>
    <row r="53" spans="1:7" x14ac:dyDescent="0.45">
      <c r="A53" s="64" t="s">
        <v>3592</v>
      </c>
      <c r="B53">
        <v>55437</v>
      </c>
      <c r="C53" s="1">
        <v>162121</v>
      </c>
      <c r="D53" s="1">
        <v>1983575</v>
      </c>
      <c r="E53" s="5">
        <v>330968</v>
      </c>
      <c r="F53">
        <v>9624</v>
      </c>
      <c r="G53" t="s">
        <v>3593</v>
      </c>
    </row>
    <row r="54" spans="1:7" x14ac:dyDescent="0.45">
      <c r="A54" s="64" t="s">
        <v>3594</v>
      </c>
      <c r="B54">
        <v>60323</v>
      </c>
      <c r="C54">
        <v>167563</v>
      </c>
      <c r="D54" s="5">
        <v>1984299</v>
      </c>
      <c r="E54">
        <v>332564</v>
      </c>
      <c r="F54" s="5">
        <v>11693</v>
      </c>
      <c r="G54" t="s">
        <v>3595</v>
      </c>
    </row>
    <row r="55" spans="1:7" x14ac:dyDescent="0.45">
      <c r="A55" s="65" t="s">
        <v>3596</v>
      </c>
      <c r="B55">
        <v>60164</v>
      </c>
      <c r="C55" s="5">
        <v>161038</v>
      </c>
      <c r="D55" s="5">
        <v>1979957</v>
      </c>
      <c r="E55" s="1">
        <v>329004</v>
      </c>
      <c r="F55" s="5">
        <v>11527</v>
      </c>
      <c r="G55" t="s">
        <v>3355</v>
      </c>
    </row>
    <row r="56" spans="1:7" x14ac:dyDescent="0.45">
      <c r="A56" s="65" t="s">
        <v>3597</v>
      </c>
      <c r="B56">
        <v>0</v>
      </c>
      <c r="C56" s="5">
        <v>161639</v>
      </c>
      <c r="D56" s="5">
        <v>1982169</v>
      </c>
      <c r="E56" s="5">
        <v>331589</v>
      </c>
      <c r="F56" s="5">
        <v>13437</v>
      </c>
      <c r="G56" t="s">
        <v>3598</v>
      </c>
    </row>
    <row r="57" spans="1:7" x14ac:dyDescent="0.45">
      <c r="A57" s="66" t="s">
        <v>3599</v>
      </c>
      <c r="B57">
        <v>59235</v>
      </c>
      <c r="C57">
        <v>0</v>
      </c>
      <c r="D57" s="5">
        <v>1986700</v>
      </c>
      <c r="E57">
        <v>0</v>
      </c>
      <c r="F57">
        <v>0</v>
      </c>
    </row>
    <row r="58" spans="1:7" x14ac:dyDescent="0.45">
      <c r="A58" s="64" t="s">
        <v>3600</v>
      </c>
      <c r="B58">
        <v>59357</v>
      </c>
      <c r="C58" s="5">
        <v>160584</v>
      </c>
      <c r="D58" s="1">
        <v>1985205</v>
      </c>
      <c r="E58">
        <v>354933</v>
      </c>
      <c r="F58">
        <v>10780</v>
      </c>
      <c r="G58" t="s">
        <v>3601</v>
      </c>
    </row>
    <row r="59" spans="1:7" x14ac:dyDescent="0.45">
      <c r="A59" s="64" t="s">
        <v>3602</v>
      </c>
      <c r="B59">
        <v>58175</v>
      </c>
      <c r="C59">
        <v>114513</v>
      </c>
      <c r="D59" s="5">
        <v>1981400</v>
      </c>
      <c r="E59" s="1">
        <v>331995</v>
      </c>
      <c r="F59" s="1">
        <v>11051</v>
      </c>
      <c r="G59" t="s">
        <v>3603</v>
      </c>
    </row>
    <row r="60" spans="1:7" x14ac:dyDescent="0.45">
      <c r="A60" s="67" t="s">
        <v>3604</v>
      </c>
      <c r="B60">
        <v>55677</v>
      </c>
      <c r="C60" s="5">
        <v>152529</v>
      </c>
      <c r="D60" s="5">
        <v>1983212</v>
      </c>
      <c r="E60" s="5">
        <v>294025</v>
      </c>
      <c r="F60" s="1">
        <v>9811</v>
      </c>
      <c r="G60" t="s">
        <v>2799</v>
      </c>
    </row>
    <row r="61" spans="1:7" x14ac:dyDescent="0.45">
      <c r="A61" s="64" t="s">
        <v>3605</v>
      </c>
      <c r="B61">
        <v>0</v>
      </c>
      <c r="C61">
        <v>173993</v>
      </c>
      <c r="D61">
        <v>0</v>
      </c>
      <c r="E61">
        <v>359281</v>
      </c>
      <c r="F61" s="5">
        <v>9656</v>
      </c>
      <c r="G61" t="s">
        <v>3606</v>
      </c>
    </row>
    <row r="62" spans="1:7" x14ac:dyDescent="0.45">
      <c r="A62" s="64" t="s">
        <v>3607</v>
      </c>
      <c r="B62">
        <v>60263</v>
      </c>
      <c r="C62" s="5">
        <v>105722</v>
      </c>
      <c r="D62" s="5">
        <v>1984583</v>
      </c>
      <c r="E62">
        <v>329830</v>
      </c>
      <c r="F62">
        <v>9792</v>
      </c>
      <c r="G62" t="s">
        <v>3608</v>
      </c>
    </row>
    <row r="63" spans="1:7" x14ac:dyDescent="0.45">
      <c r="A63" s="64" t="s">
        <v>3609</v>
      </c>
      <c r="C63" s="5">
        <v>62820</v>
      </c>
      <c r="E63" s="1">
        <v>294408</v>
      </c>
      <c r="F63" s="5">
        <v>12625</v>
      </c>
      <c r="G63" t="s">
        <v>3610</v>
      </c>
    </row>
    <row r="64" spans="1:7" x14ac:dyDescent="0.45">
      <c r="A64" s="64" t="s">
        <v>3611</v>
      </c>
      <c r="C64" s="1">
        <v>127190</v>
      </c>
      <c r="D64" s="5">
        <v>1979105</v>
      </c>
      <c r="E64" s="1">
        <v>329339</v>
      </c>
      <c r="F64" s="5">
        <v>10473</v>
      </c>
      <c r="G64" t="s">
        <v>3612</v>
      </c>
    </row>
    <row r="65" spans="1:7" x14ac:dyDescent="0.45">
      <c r="A65" s="64" t="s">
        <v>3613</v>
      </c>
      <c r="C65" s="1">
        <v>189370</v>
      </c>
      <c r="D65" s="5">
        <v>1979106</v>
      </c>
      <c r="E65" s="1">
        <v>362445</v>
      </c>
      <c r="F65" s="5">
        <v>10310</v>
      </c>
      <c r="G65" t="s">
        <v>3614</v>
      </c>
    </row>
    <row r="66" spans="1:7" x14ac:dyDescent="0.45">
      <c r="A66" s="64" t="s">
        <v>3615</v>
      </c>
      <c r="B66">
        <v>55735</v>
      </c>
      <c r="C66" s="1">
        <v>137139</v>
      </c>
      <c r="D66">
        <v>1979647</v>
      </c>
      <c r="E66" s="1">
        <v>109250</v>
      </c>
      <c r="F66">
        <v>12940</v>
      </c>
      <c r="G66" t="s">
        <v>3616</v>
      </c>
    </row>
    <row r="67" spans="1:7" x14ac:dyDescent="0.45">
      <c r="A67" s="67" t="s">
        <v>3617</v>
      </c>
      <c r="B67">
        <v>57795</v>
      </c>
      <c r="C67" s="5">
        <v>160354</v>
      </c>
      <c r="D67" s="1">
        <v>1981069</v>
      </c>
      <c r="E67" s="1">
        <v>342519</v>
      </c>
      <c r="F67" s="5">
        <v>11129</v>
      </c>
      <c r="G67" t="s">
        <v>2677</v>
      </c>
    </row>
    <row r="68" spans="1:7" x14ac:dyDescent="0.45">
      <c r="A68" s="67" t="s">
        <v>3618</v>
      </c>
      <c r="B68">
        <v>56148</v>
      </c>
      <c r="C68" s="1">
        <v>161324</v>
      </c>
      <c r="D68" s="5">
        <v>1982310</v>
      </c>
      <c r="E68" s="5">
        <v>328207</v>
      </c>
      <c r="F68" s="5">
        <v>10731</v>
      </c>
      <c r="G68" t="s">
        <v>2806</v>
      </c>
    </row>
    <row r="69" spans="1:7" x14ac:dyDescent="0.45">
      <c r="A69" s="64" t="s">
        <v>3619</v>
      </c>
      <c r="B69">
        <v>56374</v>
      </c>
      <c r="C69">
        <v>161603</v>
      </c>
      <c r="D69">
        <v>0</v>
      </c>
      <c r="E69">
        <v>331586</v>
      </c>
      <c r="F69">
        <v>0</v>
      </c>
    </row>
    <row r="70" spans="1:7" x14ac:dyDescent="0.45">
      <c r="A70" s="64" t="s">
        <v>3620</v>
      </c>
      <c r="B70">
        <v>58531</v>
      </c>
      <c r="C70" s="5">
        <v>190143</v>
      </c>
      <c r="D70" s="5">
        <v>1986114</v>
      </c>
      <c r="E70" s="5">
        <v>345022</v>
      </c>
      <c r="F70" s="5">
        <v>7865</v>
      </c>
      <c r="G70" t="s">
        <v>2577</v>
      </c>
    </row>
    <row r="71" spans="1:7" x14ac:dyDescent="0.45">
      <c r="A71" s="64" t="s">
        <v>3621</v>
      </c>
      <c r="B71">
        <v>59055</v>
      </c>
      <c r="C71">
        <v>117851</v>
      </c>
      <c r="D71">
        <v>1982587</v>
      </c>
      <c r="E71" s="5">
        <v>332420</v>
      </c>
      <c r="F71" s="22">
        <v>7560</v>
      </c>
      <c r="G71" t="s">
        <v>3622</v>
      </c>
    </row>
  </sheetData>
  <mergeCells count="6">
    <mergeCell ref="M4:Q4"/>
    <mergeCell ref="R4:V4"/>
    <mergeCell ref="M11:Q11"/>
    <mergeCell ref="R20:V20"/>
    <mergeCell ref="M21:Q21"/>
    <mergeCell ref="M30:Q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MeimiTilwa</vt:lpstr>
      <vt:lpstr>Ustilaginomycotina</vt:lpstr>
      <vt:lpstr>Fourpsecies</vt:lpstr>
      <vt:lpstr>KOG_functionalEnrichment</vt:lpstr>
      <vt:lpstr>KnownDimorphismGenes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Teeratask</dc:creator>
  <cp:lastModifiedBy>Teeratask</cp:lastModifiedBy>
  <dcterms:created xsi:type="dcterms:W3CDTF">2019-09-21T18:35:47Z</dcterms:created>
  <dcterms:modified xsi:type="dcterms:W3CDTF">2019-09-21T19:20:14Z</dcterms:modified>
</cp:coreProperties>
</file>